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Erin\Downloads\ME Website\"/>
    </mc:Choice>
  </mc:AlternateContent>
  <xr:revisionPtr revIDLastSave="0" documentId="13_ncr:1_{C0828BBC-2F3D-46CB-9989-C01966B4B492}" xr6:coauthVersionLast="45" xr6:coauthVersionMax="45" xr10:uidLastSave="{00000000-0000-0000-0000-000000000000}"/>
  <bookViews>
    <workbookView xWindow="-120" yWindow="-120" windowWidth="29040" windowHeight="15840" tabRatio="686" xr2:uid="{00000000-000D-0000-FFFF-FFFF00000000}"/>
  </bookViews>
  <sheets>
    <sheet name="WORKORDER" sheetId="13" r:id="rId1"/>
    <sheet name="INSTRUCTIONS" sheetId="14" r:id="rId2"/>
    <sheet name="Dept Chartstring Corrections" sheetId="5" state="hidden" r:id="rId3"/>
    <sheet name="GL Acct Corrections" sheetId="6" state="hidden" r:id="rId4"/>
  </sheets>
  <externalReferences>
    <externalReference r:id="rId5"/>
  </externalReferences>
  <definedNames>
    <definedName name="COURSE" localSheetId="0">WORKORDER!$P$26:$Q$26</definedName>
    <definedName name="No">Table2[No]</definedName>
    <definedName name="_xlnm.Print_Area" localSheetId="2">'Dept Chartstring Corrections'!$A$1:$N$45</definedName>
    <definedName name="_xlnm.Print_Area" localSheetId="3">'GL Acct Corrections'!$A$1:$N$46</definedName>
    <definedName name="ProjCat">[1]WORKORDER!$R$30:$R$36</definedName>
    <definedName name="Yes">Table1[Yes]</definedName>
    <definedName name="YN">[1]WORKORDER!$T$29:$T$30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3" l="1"/>
  <c r="L42" i="13"/>
  <c r="J42" i="13" l="1"/>
  <c r="J40" i="13"/>
  <c r="N40" i="13" s="1"/>
  <c r="J39" i="13"/>
  <c r="N39" i="13" s="1"/>
  <c r="L38" i="13"/>
  <c r="N38" i="13" s="1"/>
  <c r="N41" i="13" l="1"/>
  <c r="N42" i="13" s="1"/>
  <c r="N43" i="13" l="1"/>
  <c r="B33" i="5" l="1"/>
  <c r="M34" i="6" l="1"/>
  <c r="L34" i="6"/>
  <c r="K34" i="6"/>
  <c r="J34" i="6"/>
  <c r="I34" i="6"/>
  <c r="H34" i="6"/>
  <c r="G34" i="6"/>
  <c r="F34" i="6"/>
  <c r="E34" i="6"/>
  <c r="D34" i="6"/>
  <c r="C34" i="6"/>
  <c r="A34" i="6"/>
  <c r="N20" i="6"/>
  <c r="N26" i="6" s="1"/>
  <c r="N19" i="5"/>
  <c r="N25" i="5" s="1"/>
  <c r="N33" i="5" l="1"/>
  <c r="N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Stevenson, Jennifer</author>
  </authors>
  <commentList>
    <comment ref="N25" authorId="0" shapeId="0" xr:uid="{00000000-0006-0000-0200-000001000000}">
      <text>
        <r>
          <rPr>
            <sz val="9"/>
            <color indexed="81"/>
            <rFont val="Tahoma"/>
            <family val="2"/>
          </rPr>
          <t>Formula referencing detail total</t>
        </r>
      </text>
    </comment>
    <comment ref="B33" authorId="0" shapeId="0" xr:uid="{00000000-0006-0000-0200-000002000000}">
      <text>
        <r>
          <rPr>
            <sz val="9"/>
            <color indexed="81"/>
            <rFont val="Tahoma"/>
            <family val="2"/>
          </rPr>
          <t>Formula linking to "From" GL acct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Stevenson, Jennifer</author>
  </authors>
  <commentList>
    <comment ref="N26" authorId="0" shapeId="0" xr:uid="{00000000-0006-0000-0300-000001000000}">
      <text>
        <r>
          <rPr>
            <sz val="9"/>
            <color indexed="81"/>
            <rFont val="Tahoma"/>
            <family val="2"/>
          </rPr>
          <t>Formula referencing detail total</t>
        </r>
      </text>
    </comment>
    <comment ref="D34" authorId="0" shapeId="0" xr:uid="{00000000-0006-0000-0300-000002000000}">
      <text>
        <r>
          <rPr>
            <sz val="9"/>
            <color indexed="81"/>
            <rFont val="Tahoma"/>
            <family val="2"/>
          </rPr>
          <t>Formula linking to original "From" chartstring</t>
        </r>
      </text>
    </comment>
  </commentList>
</comments>
</file>

<file path=xl/sharedStrings.xml><?xml version="1.0" encoding="utf-8"?>
<sst xmlns="http://schemas.openxmlformats.org/spreadsheetml/2006/main" count="246" uniqueCount="157">
  <si>
    <t>DATE:</t>
  </si>
  <si>
    <t>Contact Name</t>
  </si>
  <si>
    <t>Phone Number</t>
  </si>
  <si>
    <t>BUSINESS UNIT</t>
  </si>
  <si>
    <t>ORG DEPT</t>
  </si>
  <si>
    <t>FUND CAT</t>
  </si>
  <si>
    <t>FUND</t>
  </si>
  <si>
    <t>FUNCTION</t>
  </si>
  <si>
    <t>SPEED TYPE</t>
  </si>
  <si>
    <t>PROJ COST (PC) BUS UNIT</t>
  </si>
  <si>
    <t>PROJ/ GRANT</t>
  </si>
  <si>
    <t>ACTIVITY</t>
  </si>
  <si>
    <t>PROGRAM</t>
  </si>
  <si>
    <t>PURPOSE</t>
  </si>
  <si>
    <t>SITE</t>
  </si>
  <si>
    <t>ITEM</t>
  </si>
  <si>
    <t>DESCRIPTION</t>
  </si>
  <si>
    <t>QUANTITY</t>
  </si>
  <si>
    <t xml:space="preserve"> TOTAL</t>
  </si>
  <si>
    <t>TOTAL</t>
  </si>
  <si>
    <t>Date</t>
  </si>
  <si>
    <t>Name of Org Department or Project to be charged for goods or services listed below.</t>
  </si>
  <si>
    <t>Name of Budget Officer</t>
  </si>
  <si>
    <t>Name of Department Head/Department Holder</t>
  </si>
  <si>
    <t>Signature of Department Holder</t>
  </si>
  <si>
    <t>Signature of Budget Officer</t>
  </si>
  <si>
    <t>Approvals:</t>
  </si>
  <si>
    <t>Office of Grants and Contracts Approval</t>
  </si>
  <si>
    <t>FROM:</t>
  </si>
  <si>
    <t>TO:</t>
  </si>
  <si>
    <t>Original chartstring requested for reclass</t>
  </si>
  <si>
    <t>New chartstring requested for reclass</t>
  </si>
  <si>
    <t>AMOUNT
(reverse sign)</t>
  </si>
  <si>
    <t>AMOUNT
(same sign)</t>
  </si>
  <si>
    <t>ACCOUNT
4/5/6/8XXXX</t>
  </si>
  <si>
    <t>JUSTIFICATION FOR REQUEST:</t>
  </si>
  <si>
    <t>I certify that sufficient funds available for this request.</t>
  </si>
  <si>
    <t>Detail of transactions requested for reclass. Please include specific transaction line detail(s) from the Cognos Report.</t>
  </si>
  <si>
    <t>JRNL, VCHR, PO and/or REQ #</t>
  </si>
  <si>
    <t>New chartstring and GL account requested for reclass</t>
  </si>
  <si>
    <t>Original chartstring and GL account requested for reclass</t>
  </si>
  <si>
    <t>CORRECTION DESCRIPTION:</t>
  </si>
  <si>
    <t>Must have detailed justification as changes between GL accounts and require more detailed supporting documentation. Additional supporting documentation may be requested.
     (1) 5XXXX moves within the 5XXXX range
     (2) 4XXXX moves within the 4XXXX range
     (3) 6XXXX &amp; 8XXXX moves must be made for both sides of the transaction. 6/8XXXX accounts are processed in pairs. We cannot move one side of the transaction from the 6/8XXXX to 4/5XXXX GL account range.</t>
  </si>
  <si>
    <t>ACCOUNT
(same acct)</t>
  </si>
  <si>
    <t>PREPARER NAME:</t>
  </si>
  <si>
    <t>Department chartstring correction form is to request reclassifications of ACTUAL transactions between Department chartstrings only. 
The GL account will remain the same on both sides of the transaction (i.e., 4XXXX, 5XXXX, 6XXXX, and 8XXXX).
Excludes Payroll Expense Accounts - Payroll expense reclassifications must be processed via ePar</t>
  </si>
  <si>
    <t>GL account correction form is to request reclassifications of ACTUAL transactions within a Department chartstring between GL accounts only. 
The Department chartstring will remain the same on both sides of the transaction. 
Excludes Payroll Expense Accounts - Payroll expense reclassifications must be processed via ePar</t>
  </si>
  <si>
    <t>Engineering Manufacturing Facility EMF - F160</t>
  </si>
  <si>
    <t xml:space="preserve">DATE: </t>
  </si>
  <si>
    <t>ACCOUNT</t>
  </si>
  <si>
    <t>NT752</t>
  </si>
  <si>
    <t>MATERIALS/SUPPLIES NEEDED:</t>
  </si>
  <si>
    <t>CAP-IFF</t>
  </si>
  <si>
    <t>CAP-C</t>
  </si>
  <si>
    <t>FTY</t>
  </si>
  <si>
    <t>FTY-G</t>
  </si>
  <si>
    <t>EXT</t>
  </si>
  <si>
    <t xml:space="preserve">For any questions or concerns regarding the Engineering Manufacturing Facility, </t>
  </si>
  <si>
    <t>Machine Hours</t>
  </si>
  <si>
    <t>Please note that work cannot begin until accountholder confirmation of payment is completed.</t>
  </si>
  <si>
    <t>DEPARTMENT:</t>
  </si>
  <si>
    <t>FACULTY:</t>
  </si>
  <si>
    <t>Rick Pierson</t>
  </si>
  <si>
    <t>BUDGET CONTACT:</t>
  </si>
  <si>
    <t>PHONE:</t>
  </si>
  <si>
    <t>PROJECT #:</t>
  </si>
  <si>
    <t>CHART OF ACCOUNTS THAT WILL PAY FOR WORK PROVIDED:</t>
  </si>
  <si>
    <t>ACCOUNT HOLDER:</t>
  </si>
  <si>
    <t>QUANTITY:</t>
  </si>
  <si>
    <t>EXPECTED COMPLETION DATE:</t>
  </si>
  <si>
    <t>EXPEDITE:</t>
  </si>
  <si>
    <t>Yes</t>
  </si>
  <si>
    <t>No</t>
  </si>
  <si>
    <t>DESCRIPTION:</t>
  </si>
  <si>
    <t>GIVEN ESTIMATES</t>
  </si>
  <si>
    <t>HOURS WORKED:</t>
  </si>
  <si>
    <t>TECHNICIAN:</t>
  </si>
  <si>
    <t>MATERIALS/SUPPLIES CHARGE TO ETEC:</t>
  </si>
  <si>
    <t>Technician Hours</t>
  </si>
  <si>
    <t>Overhead (All Except Materials/Supplies)</t>
  </si>
  <si>
    <t>Expedite (Except for Course OR Capstone Fees)</t>
  </si>
  <si>
    <t>UNIT</t>
  </si>
  <si>
    <t>MACHINE HOURS:</t>
  </si>
  <si>
    <r>
      <t xml:space="preserve">REQUESTOR complete </t>
    </r>
    <r>
      <rPr>
        <b/>
        <u/>
        <sz val="16"/>
        <rFont val="Arial Narrow"/>
        <family val="2"/>
      </rPr>
      <t>YELLOW</t>
    </r>
    <r>
      <rPr>
        <u/>
        <sz val="16"/>
        <rFont val="Arial Narrow"/>
        <family val="2"/>
      </rPr>
      <t xml:space="preserve"> </t>
    </r>
    <r>
      <rPr>
        <b/>
        <sz val="16"/>
        <rFont val="Arial Narrow"/>
        <family val="2"/>
      </rPr>
      <t xml:space="preserve">cells. 
</t>
    </r>
  </si>
  <si>
    <t>Is this a STUDENT BASED Project?</t>
  </si>
  <si>
    <t>FUNDING SOURCE:</t>
  </si>
  <si>
    <t>OTHER</t>
  </si>
  <si>
    <t>ACCOUNT HOLDER SIGNATURE:</t>
  </si>
  <si>
    <t>Examples: course project, thesis, dissertation, senior design, etc.</t>
  </si>
  <si>
    <t>ACCOUNT HOLDER EMAIL:</t>
  </si>
  <si>
    <t>MUST HAVE EMAIL TO PROCESS</t>
  </si>
  <si>
    <t>EMF LAB WORKORDER/IDT FORM INSTRUCTIONS</t>
  </si>
  <si>
    <t>Step 1</t>
  </si>
  <si>
    <t>Click on WORKORDER Tab</t>
  </si>
  <si>
    <t>Retrieve approvals</t>
  </si>
  <si>
    <t>Submit the completed form back to the EMF Lab</t>
  </si>
  <si>
    <t>Complete all payment transactions</t>
  </si>
  <si>
    <t>It is the requestor's responsibility to:</t>
  </si>
  <si>
    <t>Date, Department, and Faculty Name</t>
  </si>
  <si>
    <t>Department/Research Budgetary Contact and Phone Number</t>
  </si>
  <si>
    <t>Account Holder Name, Email, and Phone Number</t>
  </si>
  <si>
    <t>Click dropdown and select funding source. See Instructions Tab for further explanation.</t>
  </si>
  <si>
    <t>Source of Funding (view table below to determine selection)</t>
  </si>
  <si>
    <t>Determine if Expediting is Wanted (NOT permitted on course related projects)</t>
  </si>
  <si>
    <t>Account Holder Signature and Date</t>
  </si>
  <si>
    <t>Step 2</t>
  </si>
  <si>
    <t>Work on the project will begin once the completed form and payment is received!</t>
  </si>
  <si>
    <t>Have questions regarding the EMF Lab? Contact Us:</t>
  </si>
  <si>
    <r>
      <rPr>
        <sz val="12"/>
        <rFont val="Arial Narrow"/>
        <family val="2"/>
      </rPr>
      <t xml:space="preserve">All </t>
    </r>
    <r>
      <rPr>
        <b/>
        <sz val="12"/>
        <rFont val="Arial Narrow"/>
        <family val="2"/>
      </rPr>
      <t>GREEN</t>
    </r>
    <r>
      <rPr>
        <sz val="12"/>
        <rFont val="Arial Narrow"/>
        <family val="2"/>
      </rPr>
      <t xml:space="preserve"> fi</t>
    </r>
    <r>
      <rPr>
        <sz val="12"/>
        <color theme="1"/>
        <rFont val="Arial Narrow"/>
        <family val="2"/>
      </rPr>
      <t>elds will be completed by the ETEC Technician and emailed to the requestor.</t>
    </r>
  </si>
  <si>
    <r>
      <rPr>
        <b/>
        <sz val="12"/>
        <color theme="1"/>
        <rFont val="Arial Narrow"/>
        <family val="2"/>
      </rPr>
      <t>BEFORE</t>
    </r>
    <r>
      <rPr>
        <sz val="12"/>
        <color theme="1"/>
        <rFont val="Arial Narrow"/>
        <family val="2"/>
      </rPr>
      <t xml:space="preserve"> work on the project can begin</t>
    </r>
  </si>
  <si>
    <r>
      <t>A</t>
    </r>
    <r>
      <rPr>
        <sz val="12"/>
        <rFont val="Arial Narrow"/>
        <family val="2"/>
      </rPr>
      <t xml:space="preserve">ll </t>
    </r>
    <r>
      <rPr>
        <b/>
        <sz val="12"/>
        <rFont val="Arial Narrow"/>
        <family val="2"/>
      </rPr>
      <t>YELLOW</t>
    </r>
    <r>
      <rPr>
        <sz val="12"/>
        <color theme="1"/>
        <rFont val="Arial Narrow"/>
        <family val="2"/>
      </rPr>
      <t xml:space="preserve"> fields must be completed by </t>
    </r>
    <r>
      <rPr>
        <u/>
        <sz val="12"/>
        <color theme="1"/>
        <rFont val="Arial Narrow"/>
        <family val="2"/>
      </rPr>
      <t>faculty or budgetary contact</t>
    </r>
    <r>
      <rPr>
        <sz val="12"/>
        <color theme="1"/>
        <rFont val="Arial Narrow"/>
        <family val="2"/>
      </rPr>
      <t>. Including:</t>
    </r>
  </si>
  <si>
    <r>
      <rPr>
        <b/>
        <sz val="12"/>
        <color theme="1"/>
        <rFont val="Arial Narrow"/>
        <family val="2"/>
      </rPr>
      <t>FULL</t>
    </r>
    <r>
      <rPr>
        <sz val="12"/>
        <color theme="1"/>
        <rFont val="Arial Narrow"/>
        <family val="2"/>
      </rPr>
      <t xml:space="preserve"> Chart String of an</t>
    </r>
    <r>
      <rPr>
        <b/>
        <sz val="12"/>
        <color theme="1"/>
        <rFont val="Arial Narrow"/>
        <family val="2"/>
      </rPr>
      <t xml:space="preserve"> ACTIVE</t>
    </r>
    <r>
      <rPr>
        <sz val="12"/>
        <color theme="1"/>
        <rFont val="Arial Narrow"/>
        <family val="2"/>
      </rPr>
      <t xml:space="preserve"> Account Associated to the Account Holder</t>
    </r>
  </si>
  <si>
    <t>Lab Related Questions:</t>
  </si>
  <si>
    <t>Forms/Budgetary Issues:</t>
  </si>
  <si>
    <t>940-565-2552</t>
  </si>
  <si>
    <r>
      <t xml:space="preserve">If this is a research related order IDT must have additional approval from Research Services prior to submitting. Email </t>
    </r>
    <r>
      <rPr>
        <b/>
        <sz val="12"/>
        <color rgb="FF00B050"/>
        <rFont val="Arial Narrow"/>
        <family val="2"/>
      </rPr>
      <t>Leyla.Yagdyyeva@unt.edu</t>
    </r>
    <r>
      <rPr>
        <sz val="12"/>
        <color theme="1"/>
        <rFont val="Arial Narrow"/>
        <family val="2"/>
      </rPr>
      <t xml:space="preserve"> for final processing</t>
    </r>
  </si>
  <si>
    <t>Determine if your Project is Student Based (course project, thesis, dissertation, senior design)</t>
  </si>
  <si>
    <t>FUNDING SOURCE INFORMATION CHART</t>
  </si>
  <si>
    <t>PAYMENT TYPE</t>
  </si>
  <si>
    <t>ABBREVIATION</t>
  </si>
  <si>
    <t>DESCRITPION</t>
  </si>
  <si>
    <t>Undefined</t>
  </si>
  <si>
    <t>NONE</t>
  </si>
  <si>
    <t>COURSE</t>
  </si>
  <si>
    <t>MEANING</t>
  </si>
  <si>
    <t>-</t>
  </si>
  <si>
    <t>Student Based</t>
  </si>
  <si>
    <t>Capstone Fee</t>
  </si>
  <si>
    <t>Capstone Contract</t>
  </si>
  <si>
    <t>Faculty</t>
  </si>
  <si>
    <t>Faculty Grant</t>
  </si>
  <si>
    <t>External</t>
  </si>
  <si>
    <t>Fee Supplies Only</t>
  </si>
  <si>
    <t>Approved Account Supplies + Labor</t>
  </si>
  <si>
    <t>Personal Projects</t>
  </si>
  <si>
    <t>Projects that don’t fit standard categories</t>
  </si>
  <si>
    <t>Paid by faculty IDC, unrestricted accounts, personal funds, etc.</t>
  </si>
  <si>
    <t>Faculty research projects paid with GRANT ACCOUNTS</t>
  </si>
  <si>
    <t>Other projects covered by external funds with CONTRACT</t>
  </si>
  <si>
    <t>Capstone projects funded with CONTRACT</t>
  </si>
  <si>
    <t>Course related projects where material/supply expenses are covered by departmental instructional fees</t>
  </si>
  <si>
    <t>Capstone projects where material/supply expenses are covered by departmental instructional fees</t>
  </si>
  <si>
    <t>Materials/Supplies Provided by ETEC</t>
  </si>
  <si>
    <t>Accountholder will be provided an electronic IDT for signature and processing: Work orders can be sent to:</t>
  </si>
  <si>
    <t>I hereby authorize and agree to pay via IDT that will be forthcoming electronically:</t>
  </si>
  <si>
    <t>Password: ETEC</t>
  </si>
  <si>
    <t>Or visit the Department of Mechanical Engineering, F115. 940-565-2022.</t>
  </si>
  <si>
    <t>WORK ORDER REQUEST FY 2020 EMF LAB</t>
  </si>
  <si>
    <t>DEPARTMENT OF MECHANICAL ENGINEERING</t>
  </si>
  <si>
    <r>
      <t xml:space="preserve">Submit completed form to </t>
    </r>
    <r>
      <rPr>
        <b/>
        <sz val="12"/>
        <color rgb="FF00B050"/>
        <rFont val="Arial Narrow"/>
        <family val="2"/>
      </rPr>
      <t xml:space="preserve"> Hayley.walden@unt.edu</t>
    </r>
    <r>
      <rPr>
        <sz val="12"/>
        <color theme="1"/>
        <rFont val="Arial Narrow"/>
        <family val="2"/>
      </rPr>
      <t xml:space="preserve"> </t>
    </r>
    <r>
      <rPr>
        <b/>
        <sz val="12"/>
        <color theme="1"/>
        <rFont val="Arial Narrow"/>
        <family val="2"/>
      </rPr>
      <t>AND</t>
    </r>
    <r>
      <rPr>
        <sz val="12"/>
        <color theme="1"/>
        <rFont val="Arial Narrow"/>
        <family val="2"/>
      </rPr>
      <t xml:space="preserve"> </t>
    </r>
    <r>
      <rPr>
        <b/>
        <sz val="12"/>
        <color rgb="FF00B050"/>
        <rFont val="Arial Narrow"/>
        <family val="2"/>
      </rPr>
      <t>FRO_Cash&amp;CampusAcctg@untsystem.edu</t>
    </r>
  </si>
  <si>
    <t>940-565-2022</t>
  </si>
  <si>
    <t xml:space="preserve">ME Technicians will complete all GREEN cells. The IDT will automatically populate with all needed information. </t>
  </si>
  <si>
    <t>please contact Mr. Rick Pierson, 940-565-2552, Richard.Pierson@unt.edu</t>
  </si>
  <si>
    <t>Hayley.walden@unt.edu &amp; Richard.Pierson@unt.edu</t>
  </si>
  <si>
    <t>Hayly Walden</t>
  </si>
  <si>
    <t>Richard.Pierson@unt.edu</t>
  </si>
  <si>
    <t xml:space="preserve">Hayley.walden@unt.edu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</si>
</sst>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_([$$-409]* #,##0.00_);_([$$-409]* \(#,##0.00\);_([$$-409]* &quot;-&quot;??_);_(@_)"/>
  </numFmts>
  <fonts count="36" x14ac:knownFonts="1">
    <font>
      <sz val="11"/>
      <color theme="1"/>
      <name val="Calibri"/>
      <family val="2"/>
      <scheme val="minor"/>
    </font>
    <font>
      <sz val="11"/>
      <color theme="1"/>
      <name val="Calibri"/>
      <family val="2"/>
      <scheme val="minor"/>
    </font>
    <font>
      <b/>
      <i/>
      <sz val="11"/>
      <color theme="1"/>
      <name val="Arial Narrow"/>
      <family val="2"/>
    </font>
    <font>
      <b/>
      <i/>
      <sz val="8"/>
      <color theme="1"/>
      <name val="Arial Narrow"/>
      <family val="2"/>
    </font>
    <font>
      <sz val="11"/>
      <color theme="1"/>
      <name val="Arial Narrow"/>
      <family val="2"/>
    </font>
    <font>
      <b/>
      <sz val="11"/>
      <color theme="1"/>
      <name val="Arial Narrow"/>
      <family val="2"/>
    </font>
    <font>
      <vertAlign val="superscript"/>
      <sz val="11"/>
      <color theme="1"/>
      <name val="Arial Narrow"/>
      <family val="2"/>
    </font>
    <font>
      <i/>
      <sz val="11"/>
      <color theme="1"/>
      <name val="Arial Narrow"/>
      <family val="2"/>
    </font>
    <font>
      <i/>
      <sz val="10"/>
      <color theme="1"/>
      <name val="Arial Narrow"/>
      <family val="2"/>
    </font>
    <font>
      <sz val="9"/>
      <color indexed="81"/>
      <name val="Tahoma"/>
      <family val="2"/>
    </font>
    <font>
      <b/>
      <sz val="16"/>
      <name val="Arial Narrow"/>
      <family val="2"/>
    </font>
    <font>
      <b/>
      <sz val="16"/>
      <color rgb="FF00B050"/>
      <name val="Arial Narrow"/>
      <family val="2"/>
    </font>
    <font>
      <sz val="10"/>
      <color rgb="FF000000"/>
      <name val="Arial Narrow"/>
      <family val="2"/>
    </font>
    <font>
      <b/>
      <sz val="12"/>
      <name val="Arial Narrow"/>
      <family val="2"/>
    </font>
    <font>
      <b/>
      <sz val="14"/>
      <color rgb="FF00B050"/>
      <name val="Arial Narrow"/>
      <family val="2"/>
    </font>
    <font>
      <b/>
      <sz val="14"/>
      <name val="Arial Narrow"/>
      <family val="2"/>
    </font>
    <font>
      <sz val="16"/>
      <name val="Arial Narrow"/>
      <family val="2"/>
    </font>
    <font>
      <sz val="12"/>
      <color rgb="FF000000"/>
      <name val="Arial Narrow"/>
      <family val="2"/>
    </font>
    <font>
      <b/>
      <sz val="11"/>
      <color rgb="FF000000"/>
      <name val="Arial Narrow"/>
      <family val="2"/>
    </font>
    <font>
      <sz val="11"/>
      <color rgb="FF000000"/>
      <name val="Arial Narrow"/>
      <family val="2"/>
    </font>
    <font>
      <b/>
      <sz val="8"/>
      <name val="Arial Narrow"/>
      <family val="2"/>
    </font>
    <font>
      <b/>
      <sz val="10"/>
      <color rgb="FF000000"/>
      <name val="Arial Narrow"/>
      <family val="2"/>
    </font>
    <font>
      <i/>
      <sz val="11"/>
      <color rgb="FF000000"/>
      <name val="Arial Narrow"/>
      <family val="2"/>
    </font>
    <font>
      <sz val="12"/>
      <name val="Arial Narrow"/>
      <family val="2"/>
    </font>
    <font>
      <b/>
      <i/>
      <u/>
      <sz val="11"/>
      <color theme="1"/>
      <name val="Arial Narrow"/>
      <family val="2"/>
    </font>
    <font>
      <b/>
      <sz val="12"/>
      <color rgb="FF00B050"/>
      <name val="Arial Narrow"/>
      <family val="2"/>
    </font>
    <font>
      <b/>
      <u/>
      <sz val="16"/>
      <name val="Arial Narrow"/>
      <family val="2"/>
    </font>
    <font>
      <u/>
      <sz val="16"/>
      <name val="Arial Narrow"/>
      <family val="2"/>
    </font>
    <font>
      <b/>
      <sz val="14"/>
      <color theme="1"/>
      <name val="Arial Narrow"/>
      <family val="2"/>
    </font>
    <font>
      <b/>
      <sz val="12"/>
      <color theme="1"/>
      <name val="Arial Narrow"/>
      <family val="2"/>
    </font>
    <font>
      <sz val="12"/>
      <color theme="1"/>
      <name val="Arial Narrow"/>
      <family val="2"/>
    </font>
    <font>
      <u/>
      <sz val="12"/>
      <color theme="1"/>
      <name val="Arial Narrow"/>
      <family val="2"/>
    </font>
    <font>
      <b/>
      <sz val="11"/>
      <color rgb="FF00B050"/>
      <name val="Calibri"/>
      <family val="2"/>
      <scheme val="minor"/>
    </font>
    <font>
      <sz val="11"/>
      <color theme="0"/>
      <name val="Calibri"/>
      <family val="2"/>
      <scheme val="minor"/>
    </font>
    <font>
      <b/>
      <sz val="22"/>
      <color rgb="FF00B050"/>
      <name val="Arial Narrow"/>
      <family val="2"/>
    </font>
    <font>
      <u/>
      <sz val="11"/>
      <color theme="1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FFCC"/>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208">
    <xf numFmtId="0" fontId="0" fillId="0" borderId="0" xfId="0"/>
    <xf numFmtId="0" fontId="4" fillId="0" borderId="8" xfId="0" applyFont="1" applyBorder="1" applyProtection="1">
      <protection locked="0"/>
    </xf>
    <xf numFmtId="40" fontId="4" fillId="0" borderId="8" xfId="0" applyNumberFormat="1" applyFont="1" applyBorder="1" applyProtection="1">
      <protection locked="0"/>
    </xf>
    <xf numFmtId="44" fontId="4" fillId="0" borderId="13" xfId="1" applyFont="1" applyBorder="1" applyProtection="1"/>
    <xf numFmtId="0" fontId="4" fillId="4" borderId="8" xfId="0" applyFont="1" applyFill="1" applyBorder="1" applyProtection="1"/>
    <xf numFmtId="44" fontId="4" fillId="4" borderId="8" xfId="1" applyFont="1" applyFill="1" applyBorder="1" applyProtection="1"/>
    <xf numFmtId="0" fontId="4" fillId="0" borderId="0" xfId="0" applyFont="1" applyProtection="1"/>
    <xf numFmtId="0" fontId="5" fillId="0" borderId="0" xfId="0" applyFont="1" applyProtection="1"/>
    <xf numFmtId="0" fontId="5" fillId="0" borderId="0" xfId="0" applyFont="1" applyAlignment="1" applyProtection="1"/>
    <xf numFmtId="0" fontId="4" fillId="0" borderId="0" xfId="0" applyFont="1" applyBorder="1" applyAlignment="1" applyProtection="1"/>
    <xf numFmtId="0" fontId="4" fillId="0" borderId="0" xfId="0" applyFont="1" applyBorder="1" applyProtection="1"/>
    <xf numFmtId="0" fontId="6" fillId="0" borderId="0" xfId="0" applyFont="1" applyBorder="1" applyAlignment="1" applyProtection="1"/>
    <xf numFmtId="0" fontId="5"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6" fillId="0" borderId="0" xfId="0" applyFont="1" applyBorder="1" applyAlignment="1" applyProtection="1">
      <alignment horizontal="center"/>
    </xf>
    <xf numFmtId="0" fontId="6" fillId="0" borderId="0" xfId="0" applyFont="1" applyAlignment="1" applyProtection="1"/>
    <xf numFmtId="0" fontId="5" fillId="2" borderId="0" xfId="0" applyFont="1" applyFill="1" applyAlignment="1" applyProtection="1">
      <alignment horizontal="center" wrapText="1"/>
    </xf>
    <xf numFmtId="0" fontId="4" fillId="0" borderId="0" xfId="0" applyFont="1" applyAlignment="1" applyProtection="1">
      <alignment wrapText="1"/>
    </xf>
    <xf numFmtId="0" fontId="4" fillId="0" borderId="12" xfId="0" applyFont="1" applyBorder="1" applyProtection="1"/>
    <xf numFmtId="0" fontId="7" fillId="0" borderId="0" xfId="0" applyFont="1" applyBorder="1" applyProtection="1"/>
    <xf numFmtId="0" fontId="5" fillId="2" borderId="8" xfId="0" applyFont="1" applyFill="1" applyBorder="1" applyAlignment="1" applyProtection="1">
      <alignment wrapText="1"/>
    </xf>
    <xf numFmtId="0" fontId="5" fillId="2" borderId="8" xfId="0" applyFont="1" applyFill="1" applyBorder="1" applyAlignment="1" applyProtection="1">
      <alignment horizontal="center" wrapText="1"/>
    </xf>
    <xf numFmtId="164" fontId="4" fillId="0" borderId="0" xfId="0" applyNumberFormat="1" applyFont="1" applyBorder="1" applyProtection="1"/>
    <xf numFmtId="0" fontId="5" fillId="3" borderId="8" xfId="0" applyFont="1" applyFill="1" applyBorder="1" applyAlignment="1" applyProtection="1">
      <alignment wrapText="1"/>
    </xf>
    <xf numFmtId="0" fontId="5" fillId="3" borderId="8" xfId="0" applyFont="1" applyFill="1" applyBorder="1" applyAlignment="1" applyProtection="1">
      <alignment horizontal="center" wrapText="1"/>
    </xf>
    <xf numFmtId="0" fontId="5" fillId="0" borderId="0" xfId="0" applyFont="1" applyAlignment="1" applyProtection="1">
      <alignment horizontal="left"/>
    </xf>
    <xf numFmtId="0" fontId="5" fillId="0" borderId="0" xfId="0" applyFont="1" applyAlignment="1" applyProtection="1">
      <alignment horizontal="center"/>
    </xf>
    <xf numFmtId="0" fontId="4" fillId="0" borderId="0" xfId="0" applyFont="1" applyAlignment="1" applyProtection="1">
      <alignment horizontal="center"/>
    </xf>
    <xf numFmtId="0" fontId="2" fillId="0" borderId="0" xfId="0" applyFont="1" applyBorder="1" applyAlignment="1" applyProtection="1">
      <alignment vertical="top" wrapText="1"/>
    </xf>
    <xf numFmtId="14" fontId="4" fillId="0" borderId="0" xfId="0" applyNumberFormat="1" applyFont="1" applyBorder="1" applyProtection="1"/>
    <xf numFmtId="0" fontId="4" fillId="0" borderId="0" xfId="0" applyFont="1"/>
    <xf numFmtId="0" fontId="30" fillId="0" borderId="0" xfId="0" applyFont="1"/>
    <xf numFmtId="0" fontId="30" fillId="0" borderId="0" xfId="0" applyFont="1" applyAlignment="1"/>
    <xf numFmtId="0" fontId="30" fillId="0" borderId="2" xfId="0" applyFont="1" applyBorder="1" applyAlignment="1"/>
    <xf numFmtId="0" fontId="4" fillId="0" borderId="8" xfId="0" applyFont="1" applyBorder="1" applyAlignment="1" applyProtection="1">
      <alignment horizontal="center"/>
      <protection hidden="1"/>
    </xf>
    <xf numFmtId="0" fontId="5" fillId="0" borderId="0" xfId="0" applyFont="1" applyAlignment="1" applyProtection="1">
      <alignment vertical="center"/>
      <protection hidden="1"/>
    </xf>
    <xf numFmtId="0" fontId="4" fillId="0" borderId="0" xfId="0" applyFont="1" applyProtection="1">
      <protection hidden="1"/>
    </xf>
    <xf numFmtId="0" fontId="0" fillId="0" borderId="0" xfId="0" applyProtection="1">
      <protection locked="0"/>
    </xf>
    <xf numFmtId="0" fontId="4" fillId="0" borderId="0" xfId="0" applyFont="1" applyProtection="1">
      <protection locked="0"/>
    </xf>
    <xf numFmtId="0" fontId="30" fillId="0" borderId="0" xfId="0" applyFont="1" applyProtection="1">
      <protection hidden="1"/>
    </xf>
    <xf numFmtId="0" fontId="29" fillId="0" borderId="0" xfId="0" applyFont="1" applyProtection="1">
      <protection hidden="1"/>
    </xf>
    <xf numFmtId="0" fontId="33" fillId="0" borderId="0" xfId="0" applyFont="1" applyAlignment="1" applyProtection="1">
      <alignment horizontal="center"/>
      <protection locked="0"/>
    </xf>
    <xf numFmtId="0" fontId="11" fillId="0" borderId="0" xfId="0" applyFont="1" applyFill="1" applyBorder="1" applyAlignment="1" applyProtection="1">
      <alignment horizontal="center" vertical="top"/>
      <protection hidden="1"/>
    </xf>
    <xf numFmtId="0" fontId="5" fillId="0" borderId="0" xfId="0" applyFont="1" applyAlignment="1" applyProtection="1">
      <alignment horizontal="center"/>
      <protection hidden="1"/>
    </xf>
    <xf numFmtId="0" fontId="5" fillId="2" borderId="8" xfId="0" applyFont="1" applyFill="1" applyBorder="1" applyAlignment="1" applyProtection="1">
      <alignment horizontal="center"/>
      <protection hidden="1"/>
    </xf>
    <xf numFmtId="0" fontId="11" fillId="0" borderId="0" xfId="0" applyFont="1" applyFill="1" applyBorder="1" applyAlignment="1" applyProtection="1">
      <alignment vertical="top"/>
      <protection hidden="1"/>
    </xf>
    <xf numFmtId="0" fontId="13" fillId="0" borderId="0" xfId="0" applyFont="1" applyFill="1" applyBorder="1" applyAlignment="1" applyProtection="1">
      <alignment horizontal="center" vertical="top"/>
      <protection hidden="1"/>
    </xf>
    <xf numFmtId="0" fontId="22" fillId="0" borderId="0" xfId="0" applyFont="1" applyFill="1" applyBorder="1" applyAlignment="1" applyProtection="1">
      <alignment horizontal="center" vertical="center"/>
      <protection hidden="1"/>
    </xf>
    <xf numFmtId="0" fontId="10" fillId="5" borderId="0" xfId="0" applyFont="1" applyFill="1" applyBorder="1" applyAlignment="1" applyProtection="1">
      <alignment horizontal="center" vertical="top" wrapText="1"/>
      <protection hidden="1"/>
    </xf>
    <xf numFmtId="0" fontId="34" fillId="0" borderId="0" xfId="0" applyFont="1" applyFill="1" applyBorder="1" applyAlignment="1" applyProtection="1">
      <alignment horizontal="center" vertical="top"/>
      <protection hidden="1"/>
    </xf>
    <xf numFmtId="0" fontId="14" fillId="0" borderId="0" xfId="0" applyFont="1" applyFill="1" applyBorder="1" applyAlignment="1" applyProtection="1">
      <alignment horizontal="center" vertical="top"/>
      <protection hidden="1"/>
    </xf>
    <xf numFmtId="0" fontId="18" fillId="0" borderId="0" xfId="0" applyFont="1" applyFill="1" applyBorder="1" applyAlignment="1" applyProtection="1">
      <alignment horizontal="left" vertical="center"/>
      <protection hidden="1"/>
    </xf>
    <xf numFmtId="0" fontId="18" fillId="0" borderId="21" xfId="0" applyFont="1" applyFill="1" applyBorder="1" applyAlignment="1" applyProtection="1">
      <alignment horizontal="left" vertical="center"/>
      <protection hidden="1"/>
    </xf>
    <xf numFmtId="14" fontId="19" fillId="5" borderId="16" xfId="0" applyNumberFormat="1" applyFont="1" applyFill="1" applyBorder="1" applyAlignment="1" applyProtection="1">
      <alignment horizontal="center" vertical="center"/>
      <protection locked="0"/>
    </xf>
    <xf numFmtId="14" fontId="19" fillId="5" borderId="18" xfId="0" applyNumberFormat="1" applyFont="1" applyFill="1" applyBorder="1" applyAlignment="1" applyProtection="1">
      <alignment horizontal="center" vertical="center"/>
      <protection locked="0"/>
    </xf>
    <xf numFmtId="0" fontId="17" fillId="5" borderId="16"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hidden="1"/>
    </xf>
    <xf numFmtId="0" fontId="5" fillId="0" borderId="22" xfId="0" applyFont="1" applyBorder="1" applyAlignment="1" applyProtection="1">
      <alignment horizontal="center"/>
      <protection hidden="1"/>
    </xf>
    <xf numFmtId="0" fontId="5" fillId="0" borderId="21" xfId="0" applyFont="1" applyBorder="1" applyAlignment="1" applyProtection="1">
      <alignment horizontal="center"/>
      <protection hidden="1"/>
    </xf>
    <xf numFmtId="0" fontId="19" fillId="5" borderId="16"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wrapText="1"/>
      <protection locked="0"/>
    </xf>
    <xf numFmtId="0" fontId="19" fillId="6" borderId="23" xfId="0" applyNumberFormat="1" applyFont="1" applyFill="1" applyBorder="1" applyAlignment="1" applyProtection="1">
      <alignment horizontal="center" vertical="center"/>
      <protection locked="0"/>
    </xf>
    <xf numFmtId="0" fontId="19" fillId="6" borderId="24" xfId="0" applyNumberFormat="1" applyFont="1" applyFill="1" applyBorder="1" applyAlignment="1" applyProtection="1">
      <alignment horizontal="center" vertical="center"/>
      <protection locked="0"/>
    </xf>
    <xf numFmtId="0" fontId="19" fillId="6" borderId="25" xfId="0" applyNumberFormat="1" applyFont="1" applyFill="1" applyBorder="1" applyAlignment="1" applyProtection="1">
      <alignment horizontal="center" vertical="center"/>
      <protection locked="0"/>
    </xf>
    <xf numFmtId="0" fontId="19" fillId="6" borderId="26" xfId="0" applyNumberFormat="1" applyFont="1" applyFill="1" applyBorder="1" applyAlignment="1" applyProtection="1">
      <alignment horizontal="center" vertical="center"/>
      <protection locked="0"/>
    </xf>
    <xf numFmtId="0" fontId="4" fillId="0" borderId="0" xfId="0" applyFont="1" applyAlignment="1" applyProtection="1">
      <alignment horizontal="left"/>
      <protection hidden="1"/>
    </xf>
    <xf numFmtId="0" fontId="19" fillId="0" borderId="22"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21" fillId="5" borderId="8"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protection hidden="1"/>
    </xf>
    <xf numFmtId="0" fontId="11" fillId="0" borderId="0" xfId="0" applyFont="1" applyAlignment="1" applyProtection="1">
      <alignment horizontal="center"/>
      <protection locked="0"/>
    </xf>
    <xf numFmtId="0" fontId="17" fillId="0" borderId="0" xfId="0" applyFont="1" applyFill="1" applyBorder="1" applyAlignment="1" applyProtection="1">
      <alignment horizontal="center" vertical="top"/>
      <protection hidden="1"/>
    </xf>
    <xf numFmtId="0" fontId="16" fillId="6" borderId="0" xfId="0" applyFont="1" applyFill="1" applyBorder="1" applyAlignment="1" applyProtection="1">
      <alignment horizontal="center" vertical="top"/>
      <protection hidden="1"/>
    </xf>
    <xf numFmtId="0" fontId="4" fillId="0" borderId="16" xfId="0" applyFont="1" applyBorder="1" applyAlignment="1" applyProtection="1">
      <alignment horizontal="left"/>
      <protection hidden="1"/>
    </xf>
    <xf numFmtId="0" fontId="4" fillId="0" borderId="17"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5" fillId="0" borderId="22"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165" fontId="4" fillId="6" borderId="8" xfId="1" applyNumberFormat="1" applyFont="1" applyFill="1" applyBorder="1" applyAlignment="1" applyProtection="1">
      <alignment horizontal="center"/>
      <protection locked="0"/>
    </xf>
    <xf numFmtId="0" fontId="5" fillId="0" borderId="0" xfId="0" applyFont="1" applyAlignment="1" applyProtection="1">
      <alignment horizontal="center"/>
      <protection hidden="1"/>
    </xf>
    <xf numFmtId="0" fontId="5" fillId="2" borderId="8" xfId="0" applyFont="1" applyFill="1" applyBorder="1" applyAlignment="1" applyProtection="1">
      <alignment horizontal="center"/>
      <protection hidden="1"/>
    </xf>
    <xf numFmtId="0" fontId="4" fillId="0" borderId="0" xfId="0" applyFont="1" applyAlignment="1" applyProtection="1">
      <alignment horizontal="center"/>
      <protection hidden="1"/>
    </xf>
    <xf numFmtId="0" fontId="5" fillId="0" borderId="0" xfId="0" applyFont="1" applyAlignment="1" applyProtection="1">
      <alignment horizontal="left" vertical="center"/>
      <protection hidden="1"/>
    </xf>
    <xf numFmtId="0" fontId="5" fillId="0" borderId="21" xfId="0" applyFont="1" applyBorder="1" applyAlignment="1" applyProtection="1">
      <alignment horizontal="left" vertical="center"/>
      <protection hidden="1"/>
    </xf>
    <xf numFmtId="0" fontId="4" fillId="6" borderId="8" xfId="0" applyFont="1" applyFill="1" applyBorder="1" applyAlignment="1" applyProtection="1">
      <alignment horizontal="center"/>
      <protection locked="0"/>
    </xf>
    <xf numFmtId="0" fontId="5" fillId="0" borderId="0"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11"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21" xfId="0" applyFont="1" applyBorder="1" applyAlignment="1" applyProtection="1">
      <alignment horizontal="left"/>
      <protection hidden="1"/>
    </xf>
    <xf numFmtId="165" fontId="4" fillId="0" borderId="16" xfId="0" applyNumberFormat="1" applyFont="1" applyBorder="1" applyAlignment="1" applyProtection="1">
      <alignment horizontal="center"/>
      <protection hidden="1"/>
    </xf>
    <xf numFmtId="0" fontId="4" fillId="0" borderId="18" xfId="0" applyFont="1" applyBorder="1" applyAlignment="1" applyProtection="1">
      <alignment horizontal="center"/>
      <protection hidden="1"/>
    </xf>
    <xf numFmtId="44" fontId="4" fillId="0" borderId="16" xfId="1" applyFont="1" applyBorder="1" applyAlignment="1" applyProtection="1">
      <alignment horizontal="center"/>
      <protection hidden="1"/>
    </xf>
    <xf numFmtId="44" fontId="4" fillId="0" borderId="18" xfId="1" applyFont="1" applyBorder="1" applyAlignment="1" applyProtection="1">
      <alignment horizontal="center"/>
      <protection hidden="1"/>
    </xf>
    <xf numFmtId="9" fontId="4" fillId="0" borderId="16" xfId="2" applyFont="1" applyBorder="1" applyAlignment="1" applyProtection="1">
      <alignment horizontal="center"/>
      <protection hidden="1"/>
    </xf>
    <xf numFmtId="9" fontId="4" fillId="0" borderId="18" xfId="2" applyFont="1" applyBorder="1" applyAlignment="1" applyProtection="1">
      <alignment horizontal="center"/>
      <protection hidden="1"/>
    </xf>
    <xf numFmtId="0" fontId="4" fillId="0" borderId="16" xfId="0" applyFont="1" applyBorder="1" applyAlignment="1" applyProtection="1">
      <alignment horizontal="center"/>
      <protection hidden="1"/>
    </xf>
    <xf numFmtId="0" fontId="21" fillId="5" borderId="8" xfId="0" applyFont="1" applyFill="1" applyBorder="1" applyAlignment="1" applyProtection="1">
      <alignment horizontal="center" vertical="center" wrapText="1"/>
      <protection locked="0"/>
    </xf>
    <xf numFmtId="0" fontId="21" fillId="0" borderId="8" xfId="0" applyFont="1" applyFill="1" applyBorder="1" applyAlignment="1" applyProtection="1">
      <alignment horizontal="center" vertical="center" wrapText="1"/>
      <protection hidden="1"/>
    </xf>
    <xf numFmtId="0" fontId="12" fillId="5" borderId="8"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locked="0"/>
    </xf>
    <xf numFmtId="0" fontId="4" fillId="5" borderId="2"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5" xfId="0" applyFont="1" applyFill="1" applyBorder="1" applyAlignment="1" applyProtection="1">
      <alignment horizontal="center"/>
      <protection locked="0"/>
    </xf>
    <xf numFmtId="0" fontId="4" fillId="5" borderId="6" xfId="0" applyFont="1" applyFill="1" applyBorder="1" applyAlignment="1" applyProtection="1">
      <alignment horizontal="center"/>
      <protection locked="0"/>
    </xf>
    <xf numFmtId="0" fontId="5" fillId="0" borderId="11"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4" fillId="0" borderId="0" xfId="0" applyFont="1" applyBorder="1" applyAlignment="1" applyProtection="1">
      <alignment horizontal="left"/>
      <protection hidden="1"/>
    </xf>
    <xf numFmtId="0" fontId="4" fillId="5" borderId="16" xfId="0" applyFont="1" applyFill="1" applyBorder="1" applyAlignment="1" applyProtection="1">
      <alignment horizontal="center"/>
      <protection locked="0"/>
    </xf>
    <xf numFmtId="0" fontId="4" fillId="5" borderId="18" xfId="0" applyFont="1" applyFill="1" applyBorder="1" applyAlignment="1" applyProtection="1">
      <alignment horizontal="center"/>
      <protection locked="0"/>
    </xf>
    <xf numFmtId="0" fontId="4" fillId="0" borderId="0" xfId="0" applyFont="1" applyBorder="1" applyAlignment="1" applyProtection="1">
      <alignment horizontal="right"/>
      <protection hidden="1"/>
    </xf>
    <xf numFmtId="44" fontId="4" fillId="0" borderId="28" xfId="1" applyFont="1" applyBorder="1" applyAlignment="1" applyProtection="1">
      <alignment horizontal="center"/>
      <protection hidden="1"/>
    </xf>
    <xf numFmtId="0" fontId="4" fillId="0" borderId="9" xfId="0" applyFont="1" applyBorder="1" applyAlignment="1" applyProtection="1">
      <alignment horizontal="center"/>
      <protection hidden="1"/>
    </xf>
    <xf numFmtId="0" fontId="5" fillId="0" borderId="25" xfId="0" applyFont="1" applyBorder="1" applyAlignment="1" applyProtection="1">
      <alignment horizontal="center"/>
      <protection hidden="1"/>
    </xf>
    <xf numFmtId="0" fontId="5" fillId="0" borderId="7" xfId="0" applyFont="1" applyBorder="1" applyAlignment="1" applyProtection="1">
      <alignment horizontal="center"/>
      <protection hidden="1"/>
    </xf>
    <xf numFmtId="44" fontId="4" fillId="0" borderId="23" xfId="1" applyFont="1" applyBorder="1" applyAlignment="1" applyProtection="1">
      <alignment horizontal="center"/>
      <protection hidden="1"/>
    </xf>
    <xf numFmtId="44" fontId="4" fillId="0" borderId="24" xfId="1" applyFont="1" applyBorder="1" applyAlignment="1" applyProtection="1">
      <alignment horizontal="center"/>
      <protection hidden="1"/>
    </xf>
    <xf numFmtId="0" fontId="4" fillId="0" borderId="7" xfId="0" applyFont="1" applyBorder="1" applyAlignment="1" applyProtection="1">
      <alignment horizontal="center"/>
      <protection hidden="1"/>
    </xf>
    <xf numFmtId="0" fontId="20" fillId="2" borderId="8" xfId="0" applyFont="1" applyFill="1" applyBorder="1" applyAlignment="1" applyProtection="1">
      <alignment horizontal="center" vertical="center" wrapText="1"/>
      <protection hidden="1"/>
    </xf>
    <xf numFmtId="0" fontId="33" fillId="0" borderId="0" xfId="0" applyFont="1" applyAlignment="1" applyProtection="1">
      <alignment horizontal="center"/>
      <protection locked="0"/>
    </xf>
    <xf numFmtId="0" fontId="4" fillId="0" borderId="22" xfId="0" applyFont="1" applyBorder="1" applyAlignment="1" applyProtection="1">
      <alignment horizontal="left"/>
      <protection hidden="1"/>
    </xf>
    <xf numFmtId="0" fontId="5" fillId="6" borderId="16" xfId="0" applyFont="1" applyFill="1" applyBorder="1" applyAlignment="1" applyProtection="1">
      <alignment horizontal="center"/>
      <protection locked="0"/>
    </xf>
    <xf numFmtId="0" fontId="5" fillId="6" borderId="18" xfId="0" applyFont="1" applyFill="1" applyBorder="1" applyAlignment="1" applyProtection="1">
      <alignment horizontal="center"/>
      <protection locked="0"/>
    </xf>
    <xf numFmtId="0" fontId="4" fillId="5" borderId="17"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24" fillId="0" borderId="22"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30" fillId="0" borderId="0" xfId="0" applyFont="1" applyAlignment="1" applyProtection="1">
      <alignment horizontal="left" vertical="center" wrapText="1"/>
      <protection hidden="1"/>
    </xf>
    <xf numFmtId="0" fontId="30" fillId="0" borderId="0" xfId="0" applyFont="1" applyAlignment="1" applyProtection="1">
      <alignment horizontal="center"/>
      <protection hidden="1"/>
    </xf>
    <xf numFmtId="0" fontId="30" fillId="0" borderId="0" xfId="0" applyFont="1" applyAlignment="1" applyProtection="1">
      <alignment horizontal="left"/>
      <protection hidden="1"/>
    </xf>
    <xf numFmtId="0" fontId="28" fillId="0" borderId="0" xfId="0" applyFont="1" applyAlignment="1" applyProtection="1">
      <alignment horizontal="center"/>
      <protection hidden="1"/>
    </xf>
    <xf numFmtId="0" fontId="29" fillId="0" borderId="0" xfId="0" applyFont="1" applyAlignment="1" applyProtection="1">
      <alignment horizontal="left"/>
      <protection hidden="1"/>
    </xf>
    <xf numFmtId="0" fontId="30" fillId="6" borderId="0" xfId="0" applyFont="1" applyFill="1" applyAlignment="1" applyProtection="1">
      <alignment horizontal="left"/>
      <protection hidden="1"/>
    </xf>
    <xf numFmtId="0" fontId="29" fillId="0" borderId="0" xfId="0" applyFont="1" applyAlignment="1" applyProtection="1">
      <alignment horizontal="center"/>
      <protection hidden="1"/>
    </xf>
    <xf numFmtId="0" fontId="30" fillId="5" borderId="0" xfId="0" applyFont="1" applyFill="1" applyAlignment="1" applyProtection="1">
      <alignment horizontal="left"/>
      <protection hidden="1"/>
    </xf>
    <xf numFmtId="0" fontId="30" fillId="0" borderId="0" xfId="0" applyFont="1" applyAlignment="1" applyProtection="1">
      <alignment horizontal="left" vertical="center" wrapText="1"/>
      <protection locked="0" hidden="1"/>
    </xf>
    <xf numFmtId="0" fontId="30" fillId="0" borderId="0" xfId="0" applyFont="1" applyAlignment="1" applyProtection="1">
      <alignment horizontal="center" vertical="center" wrapText="1"/>
      <protection locked="0" hidden="1"/>
    </xf>
    <xf numFmtId="0" fontId="30" fillId="0" borderId="29" xfId="0" applyFont="1" applyBorder="1" applyAlignment="1" applyProtection="1">
      <alignment horizontal="center" vertical="center" wrapText="1"/>
      <protection hidden="1"/>
    </xf>
    <xf numFmtId="0" fontId="30" fillId="0" borderId="30" xfId="0" applyFont="1" applyBorder="1" applyAlignment="1" applyProtection="1">
      <alignment horizontal="center" vertical="center" wrapText="1"/>
      <protection hidden="1"/>
    </xf>
    <xf numFmtId="0" fontId="30" fillId="0" borderId="35"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32"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30" fillId="0" borderId="8" xfId="0" applyFont="1" applyBorder="1" applyAlignment="1" applyProtection="1">
      <alignment horizontal="center"/>
      <protection hidden="1"/>
    </xf>
    <xf numFmtId="0" fontId="30" fillId="0" borderId="33" xfId="0" applyFont="1" applyBorder="1" applyAlignment="1" applyProtection="1">
      <alignment horizontal="center"/>
      <protection hidden="1"/>
    </xf>
    <xf numFmtId="0" fontId="30" fillId="0" borderId="30" xfId="0" applyFont="1" applyBorder="1" applyAlignment="1" applyProtection="1">
      <alignment horizontal="center"/>
      <protection hidden="1"/>
    </xf>
    <xf numFmtId="0" fontId="29" fillId="0" borderId="37" xfId="0" applyFont="1" applyBorder="1" applyAlignment="1" applyProtection="1">
      <alignment horizontal="center"/>
      <protection hidden="1"/>
    </xf>
    <xf numFmtId="0" fontId="29" fillId="0" borderId="27" xfId="0" applyFont="1" applyBorder="1" applyAlignment="1" applyProtection="1">
      <alignment horizontal="center"/>
      <protection hidden="1"/>
    </xf>
    <xf numFmtId="0" fontId="30" fillId="0" borderId="8" xfId="0" applyFont="1" applyBorder="1" applyAlignment="1" applyProtection="1">
      <alignment horizontal="left"/>
      <protection hidden="1"/>
    </xf>
    <xf numFmtId="0" fontId="30" fillId="0" borderId="36" xfId="0" applyFont="1" applyBorder="1" applyAlignment="1" applyProtection="1">
      <alignment horizontal="left"/>
      <protection hidden="1"/>
    </xf>
    <xf numFmtId="0" fontId="30" fillId="0" borderId="33" xfId="0" applyFont="1" applyBorder="1" applyAlignment="1" applyProtection="1">
      <alignment horizontal="left"/>
      <protection hidden="1"/>
    </xf>
    <xf numFmtId="0" fontId="30" fillId="0" borderId="34" xfId="0" applyFont="1" applyBorder="1" applyAlignment="1" applyProtection="1">
      <alignment horizontal="left"/>
      <protection hidden="1"/>
    </xf>
    <xf numFmtId="0" fontId="30" fillId="0" borderId="30" xfId="0" applyFont="1" applyBorder="1" applyAlignment="1" applyProtection="1">
      <alignment horizontal="left"/>
      <protection hidden="1"/>
    </xf>
    <xf numFmtId="0" fontId="30" fillId="0" borderId="31" xfId="0" applyFont="1" applyBorder="1" applyAlignment="1" applyProtection="1">
      <alignment horizontal="left"/>
      <protection hidden="1"/>
    </xf>
    <xf numFmtId="0" fontId="30" fillId="0" borderId="5" xfId="0" applyFont="1" applyBorder="1" applyAlignment="1" applyProtection="1">
      <alignment horizontal="center"/>
      <protection hidden="1"/>
    </xf>
    <xf numFmtId="0" fontId="15" fillId="2" borderId="29" xfId="0" applyFont="1" applyFill="1" applyBorder="1" applyAlignment="1" applyProtection="1">
      <alignment horizontal="center"/>
      <protection hidden="1"/>
    </xf>
    <xf numFmtId="0" fontId="15" fillId="2" borderId="30" xfId="0" applyFont="1" applyFill="1" applyBorder="1" applyAlignment="1" applyProtection="1">
      <alignment horizontal="center"/>
      <protection hidden="1"/>
    </xf>
    <xf numFmtId="0" fontId="15" fillId="2" borderId="31" xfId="0" applyFont="1" applyFill="1" applyBorder="1" applyAlignment="1" applyProtection="1">
      <alignment horizontal="center"/>
      <protection hidden="1"/>
    </xf>
    <xf numFmtId="0" fontId="29" fillId="0" borderId="38" xfId="0" applyFont="1" applyBorder="1" applyAlignment="1" applyProtection="1">
      <alignment horizontal="center"/>
      <protection hidden="1"/>
    </xf>
    <xf numFmtId="0" fontId="30" fillId="0" borderId="29" xfId="0" applyFont="1" applyBorder="1" applyAlignment="1" applyProtection="1">
      <alignment horizontal="center" vertical="center"/>
      <protection hidden="1"/>
    </xf>
    <xf numFmtId="0" fontId="30" fillId="0" borderId="30" xfId="0" applyFont="1" applyBorder="1" applyAlignment="1" applyProtection="1">
      <alignment horizontal="center" vertical="center"/>
      <protection hidden="1"/>
    </xf>
    <xf numFmtId="0" fontId="30" fillId="0" borderId="32" xfId="0" applyFont="1" applyBorder="1" applyAlignment="1" applyProtection="1">
      <alignment horizontal="center" vertical="center"/>
      <protection hidden="1"/>
    </xf>
    <xf numFmtId="0" fontId="30" fillId="0" borderId="33" xfId="0" applyFont="1" applyBorder="1" applyAlignment="1" applyProtection="1">
      <alignment horizontal="center" vertical="center"/>
      <protection hidden="1"/>
    </xf>
    <xf numFmtId="0" fontId="32" fillId="0" borderId="0" xfId="0" applyFont="1" applyAlignment="1" applyProtection="1">
      <alignment horizontal="left"/>
      <protection locked="0" hidden="1"/>
    </xf>
    <xf numFmtId="0" fontId="30" fillId="0" borderId="0" xfId="0" applyFont="1" applyAlignment="1" applyProtection="1">
      <alignment horizontal="left"/>
      <protection locked="0" hidden="1"/>
    </xf>
    <xf numFmtId="0" fontId="4" fillId="0" borderId="16"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7" fillId="0" borderId="0" xfId="0" applyFont="1" applyAlignment="1" applyProtection="1">
      <alignment horizontal="center" vertical="center" wrapText="1"/>
    </xf>
    <xf numFmtId="0" fontId="3"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14" fontId="4" fillId="0" borderId="5" xfId="0" applyNumberFormat="1" applyFont="1" applyBorder="1" applyProtection="1">
      <protection locked="0"/>
    </xf>
    <xf numFmtId="0" fontId="5" fillId="0" borderId="10" xfId="0" applyFont="1" applyBorder="1" applyAlignment="1" applyProtection="1">
      <alignment horizontal="left" vertical="top" wrapText="1"/>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5" fillId="2" borderId="7" xfId="0" applyFont="1" applyFill="1" applyBorder="1" applyAlignment="1" applyProtection="1">
      <alignment horizontal="center" wrapText="1"/>
    </xf>
    <xf numFmtId="0" fontId="4" fillId="0" borderId="5" xfId="0" applyFont="1" applyBorder="1" applyProtection="1">
      <protection locked="0"/>
    </xf>
    <xf numFmtId="0" fontId="5" fillId="0" borderId="12" xfId="0" applyFont="1" applyBorder="1" applyAlignment="1" applyProtection="1">
      <alignment horizontal="right"/>
    </xf>
    <xf numFmtId="164" fontId="4" fillId="0" borderId="5" xfId="0" applyNumberFormat="1" applyFont="1" applyBorder="1" applyProtection="1">
      <protection locked="0"/>
    </xf>
    <xf numFmtId="0" fontId="5" fillId="0" borderId="0" xfId="0" applyFont="1" applyAlignment="1" applyProtection="1">
      <alignment horizontal="left"/>
      <protection locked="0"/>
    </xf>
    <xf numFmtId="0" fontId="5" fillId="0" borderId="5" xfId="0" applyFont="1" applyBorder="1" applyAlignment="1" applyProtection="1">
      <alignment horizontal="left"/>
      <protection locked="0"/>
    </xf>
    <xf numFmtId="0" fontId="4" fillId="0" borderId="5" xfId="0" applyFont="1" applyBorder="1" applyAlignment="1" applyProtection="1">
      <alignment horizontal="center"/>
      <protection locked="0"/>
    </xf>
    <xf numFmtId="14" fontId="4" fillId="0" borderId="5" xfId="0" applyNumberFormat="1" applyFont="1" applyBorder="1" applyAlignment="1" applyProtection="1">
      <alignment horizontal="center"/>
      <protection locked="0"/>
    </xf>
    <xf numFmtId="0" fontId="6" fillId="0" borderId="7" xfId="0" applyFont="1" applyBorder="1" applyAlignment="1" applyProtection="1">
      <alignment horizontal="center"/>
    </xf>
    <xf numFmtId="0" fontId="4" fillId="0" borderId="9" xfId="0" applyFont="1" applyBorder="1" applyProtection="1"/>
    <xf numFmtId="0" fontId="4" fillId="0" borderId="14" xfId="0" applyFont="1" applyBorder="1" applyProtection="1"/>
    <xf numFmtId="0" fontId="6" fillId="0" borderId="2" xfId="0" applyFont="1" applyBorder="1" applyAlignment="1" applyProtection="1">
      <alignment horizontal="center"/>
    </xf>
    <xf numFmtId="0" fontId="6" fillId="0" borderId="0" xfId="0" applyFont="1" applyAlignment="1" applyProtection="1">
      <alignment horizontal="center"/>
    </xf>
    <xf numFmtId="0" fontId="7" fillId="0" borderId="10" xfId="0" applyFont="1" applyBorder="1" applyAlignment="1" applyProtection="1">
      <alignment horizontal="center" vertical="center" wrapText="1"/>
    </xf>
    <xf numFmtId="0" fontId="3" fillId="0" borderId="19"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8" fillId="0" borderId="0" xfId="0" applyFont="1" applyAlignment="1" applyProtection="1">
      <alignment horizontal="left" vertical="center" wrapText="1"/>
    </xf>
    <xf numFmtId="0" fontId="35" fillId="0" borderId="0" xfId="3" applyAlignment="1" applyProtection="1">
      <alignment horizontal="left"/>
      <protection locked="0" hidden="1"/>
    </xf>
  </cellXfs>
  <cellStyles count="4">
    <cellStyle name="Currency" xfId="1" builtinId="4"/>
    <cellStyle name="Hyperlink" xfId="3" builtinId="8"/>
    <cellStyle name="Normal" xfId="0" builtinId="0"/>
    <cellStyle name="Percent" xfId="2" builtinId="5"/>
  </cellStyles>
  <dxfs count="6">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
      <font>
        <b val="0"/>
        <i val="0"/>
        <strike val="0"/>
        <condense val="0"/>
        <extend val="0"/>
        <outline val="0"/>
        <shadow val="0"/>
        <u val="none"/>
        <vertAlign val="baseline"/>
        <sz val="11"/>
        <color theme="1"/>
        <name val="Arial Narrow"/>
        <scheme val="none"/>
      </font>
      <protection locked="0" hidden="0"/>
    </dxf>
  </dxfs>
  <tableStyles count="0" defaultTableStyle="TableStyleMedium2" defaultPivotStyle="PivotStyleLight16"/>
  <colors>
    <mruColors>
      <color rgb="FFFFFFCC"/>
      <color rgb="FFCCFFCC"/>
      <color rgb="FFFFE7E7"/>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76200</xdr:colOff>
      <xdr:row>25</xdr:row>
      <xdr:rowOff>47626</xdr:rowOff>
    </xdr:from>
    <xdr:to>
      <xdr:col>7</xdr:col>
      <xdr:colOff>257175</xdr:colOff>
      <xdr:row>25</xdr:row>
      <xdr:rowOff>161925</xdr:rowOff>
    </xdr:to>
    <xdr:sp macro="" textlink="">
      <xdr:nvSpPr>
        <xdr:cNvPr id="6" name="Left Arrow 5">
          <a:extLst>
            <a:ext uri="{FF2B5EF4-FFF2-40B4-BE49-F238E27FC236}">
              <a16:creationId xmlns:a16="http://schemas.microsoft.com/office/drawing/2014/main" id="{00000000-0008-0000-0000-000006000000}"/>
            </a:ext>
          </a:extLst>
        </xdr:cNvPr>
        <xdr:cNvSpPr/>
      </xdr:nvSpPr>
      <xdr:spPr>
        <a:xfrm>
          <a:off x="3733800" y="4562476"/>
          <a:ext cx="790575" cy="114299"/>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600075</xdr:colOff>
      <xdr:row>0</xdr:row>
      <xdr:rowOff>0</xdr:rowOff>
    </xdr:from>
    <xdr:to>
      <xdr:col>9</xdr:col>
      <xdr:colOff>197743</xdr:colOff>
      <xdr:row>5</xdr:row>
      <xdr:rowOff>33912</xdr:rowOff>
    </xdr:to>
    <xdr:pic>
      <xdr:nvPicPr>
        <xdr:cNvPr id="5" name="Picture 4">
          <a:extLst>
            <a:ext uri="{FF2B5EF4-FFF2-40B4-BE49-F238E27FC236}">
              <a16:creationId xmlns:a16="http://schemas.microsoft.com/office/drawing/2014/main" id="{B298BBAD-EAAD-44EE-B036-C435AD6A07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8075" y="0"/>
          <a:ext cx="2036068" cy="13197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achine_Shop\WORK%20ORDERS\FY2018\EMF_Workorder_FY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ORDER"/>
      <sheetName val="IDT"/>
      <sheetName val="Instructions"/>
    </sheetNames>
    <sheetDataSet>
      <sheetData sheetId="0">
        <row r="29">
          <cell r="T29" t="str">
            <v>Y</v>
          </cell>
        </row>
        <row r="30">
          <cell r="R30" t="str">
            <v>OTHER</v>
          </cell>
          <cell r="T30"/>
        </row>
        <row r="31">
          <cell r="R31" t="str">
            <v>COURSE</v>
          </cell>
        </row>
        <row r="32">
          <cell r="R32" t="str">
            <v>CAP-IFF</v>
          </cell>
        </row>
        <row r="33">
          <cell r="R33" t="str">
            <v>CAP-C</v>
          </cell>
        </row>
        <row r="34">
          <cell r="R34" t="str">
            <v>FTY</v>
          </cell>
        </row>
        <row r="35">
          <cell r="R35" t="str">
            <v>FTY-G</v>
          </cell>
        </row>
        <row r="36">
          <cell r="R36" t="str">
            <v>EXT</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P26:P27" totalsRowShown="0" headerRowDxfId="5" dataDxfId="4">
  <autoFilter ref="P26:P27" xr:uid="{00000000-0009-0000-0100-000001000000}"/>
  <tableColumns count="1">
    <tableColumn id="1" xr3:uid="{00000000-0010-0000-0000-000001000000}" name="Yes" dataDxfId="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Q26:Q28" totalsRowShown="0" headerRowDxfId="2" dataDxfId="1">
  <autoFilter ref="Q26:Q28" xr:uid="{00000000-0009-0000-0100-000002000000}"/>
  <tableColumns count="1">
    <tableColumn id="1" xr3:uid="{00000000-0010-0000-0100-000001000000}" name="No"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ayley.walden@unt.edu" TargetMode="External"/><Relationship Id="rId1" Type="http://schemas.openxmlformats.org/officeDocument/2006/relationships/hyperlink" Target="mailto:Richard.Pierson@unt.ed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tabSelected="1" topLeftCell="A13" workbookViewId="0">
      <selection activeCell="E30" sqref="E30:O31"/>
    </sheetView>
  </sheetViews>
  <sheetFormatPr defaultColWidth="9.140625" defaultRowHeight="16.5" x14ac:dyDescent="0.3"/>
  <cols>
    <col min="1" max="7" width="9.140625" style="30"/>
    <col min="8" max="8" width="9.140625" style="30" customWidth="1"/>
    <col min="9" max="10" width="9.140625" style="30"/>
    <col min="11" max="11" width="9.140625" style="30" customWidth="1"/>
    <col min="12" max="15" width="9.140625" style="30"/>
    <col min="16" max="16" width="9.140625" style="37" hidden="1" customWidth="1"/>
    <col min="17" max="17" width="9.140625" style="38" hidden="1" customWidth="1"/>
    <col min="18" max="18" width="9.140625" style="30" customWidth="1"/>
    <col min="19" max="16384" width="9.140625" style="30"/>
  </cols>
  <sheetData>
    <row r="1" spans="1:17" ht="20.25" x14ac:dyDescent="0.3">
      <c r="A1" s="45"/>
      <c r="B1" s="45"/>
      <c r="C1" s="45"/>
      <c r="D1" s="45"/>
      <c r="E1" s="45"/>
      <c r="F1" s="45"/>
      <c r="G1" s="45"/>
      <c r="H1" s="45"/>
      <c r="I1" s="45"/>
      <c r="J1" s="45"/>
      <c r="K1" s="45"/>
      <c r="L1" s="45"/>
      <c r="M1" s="45"/>
      <c r="N1" s="45"/>
      <c r="O1" s="45"/>
      <c r="P1" s="122" t="s">
        <v>145</v>
      </c>
      <c r="Q1" s="122"/>
    </row>
    <row r="2" spans="1:17" ht="20.25" x14ac:dyDescent="0.3">
      <c r="A2" s="42"/>
      <c r="B2" s="42"/>
      <c r="C2" s="42"/>
      <c r="D2" s="42"/>
      <c r="E2" s="42"/>
      <c r="F2" s="42"/>
      <c r="G2" s="42"/>
      <c r="H2" s="42"/>
      <c r="I2" s="42"/>
      <c r="J2" s="42"/>
      <c r="K2" s="42"/>
      <c r="L2" s="42"/>
      <c r="M2" s="42"/>
      <c r="N2" s="42"/>
      <c r="O2" s="42"/>
      <c r="P2" s="41"/>
      <c r="Q2" s="41"/>
    </row>
    <row r="3" spans="1:17" ht="20.25" x14ac:dyDescent="0.3">
      <c r="A3" s="42"/>
      <c r="B3" s="42"/>
      <c r="C3" s="42"/>
      <c r="D3" s="42"/>
      <c r="E3" s="42"/>
      <c r="F3" s="42"/>
      <c r="G3" s="42"/>
      <c r="H3" s="42"/>
      <c r="I3" s="42"/>
      <c r="J3" s="42"/>
      <c r="K3" s="42"/>
      <c r="L3" s="42"/>
      <c r="M3" s="42"/>
      <c r="N3" s="42"/>
      <c r="O3" s="42"/>
      <c r="P3" s="41"/>
      <c r="Q3" s="41"/>
    </row>
    <row r="4" spans="1:17" ht="20.25" x14ac:dyDescent="0.3">
      <c r="A4" s="42"/>
      <c r="B4" s="42"/>
      <c r="C4" s="42"/>
      <c r="D4" s="42"/>
      <c r="E4" s="42"/>
      <c r="F4" s="42"/>
      <c r="G4" s="42"/>
      <c r="H4" s="42"/>
      <c r="I4" s="42"/>
      <c r="J4" s="42"/>
      <c r="K4" s="42"/>
      <c r="L4" s="42"/>
      <c r="M4" s="42"/>
      <c r="N4" s="42"/>
      <c r="O4" s="42"/>
      <c r="P4" s="41"/>
      <c r="Q4" s="41"/>
    </row>
    <row r="5" spans="1:17" ht="20.25" x14ac:dyDescent="0.3">
      <c r="A5" s="42"/>
      <c r="B5" s="42"/>
      <c r="C5" s="42"/>
      <c r="D5" s="42"/>
      <c r="E5" s="42"/>
      <c r="F5" s="42"/>
      <c r="G5" s="42"/>
      <c r="H5" s="42"/>
      <c r="I5" s="42"/>
      <c r="J5" s="42"/>
      <c r="K5" s="42"/>
      <c r="L5" s="42"/>
      <c r="M5" s="42"/>
      <c r="N5" s="42"/>
      <c r="O5" s="42"/>
      <c r="P5" s="41"/>
      <c r="Q5" s="41"/>
    </row>
    <row r="6" spans="1:17" ht="9" customHeight="1" x14ac:dyDescent="0.3">
      <c r="A6" s="42"/>
      <c r="B6" s="42"/>
      <c r="C6" s="42"/>
      <c r="D6" s="42"/>
      <c r="E6" s="42"/>
      <c r="F6" s="42"/>
      <c r="G6" s="42"/>
      <c r="H6" s="42"/>
      <c r="I6" s="42"/>
      <c r="J6" s="42"/>
      <c r="K6" s="42"/>
      <c r="L6" s="42"/>
      <c r="M6" s="42"/>
      <c r="N6" s="42"/>
      <c r="O6" s="42"/>
      <c r="P6" s="41"/>
      <c r="Q6" s="41"/>
    </row>
    <row r="7" spans="1:17" ht="27" x14ac:dyDescent="0.3">
      <c r="A7" s="49" t="s">
        <v>147</v>
      </c>
      <c r="B7" s="49"/>
      <c r="C7" s="49"/>
      <c r="D7" s="49"/>
      <c r="E7" s="49"/>
      <c r="F7" s="49"/>
      <c r="G7" s="49"/>
      <c r="H7" s="49"/>
      <c r="I7" s="49"/>
      <c r="J7" s="49"/>
      <c r="K7" s="49"/>
      <c r="L7" s="49"/>
      <c r="M7" s="49"/>
      <c r="N7" s="49"/>
      <c r="O7" s="49"/>
    </row>
    <row r="8" spans="1:17" x14ac:dyDescent="0.3">
      <c r="A8" s="46" t="s">
        <v>47</v>
      </c>
      <c r="B8" s="46"/>
      <c r="C8" s="46"/>
      <c r="D8" s="46"/>
      <c r="E8" s="46"/>
      <c r="F8" s="46"/>
      <c r="G8" s="46"/>
      <c r="H8" s="46"/>
      <c r="I8" s="46"/>
      <c r="J8" s="46"/>
      <c r="K8" s="46"/>
      <c r="L8" s="46"/>
      <c r="M8" s="46"/>
      <c r="N8" s="46"/>
      <c r="O8" s="46"/>
    </row>
    <row r="9" spans="1:17" ht="18" x14ac:dyDescent="0.3">
      <c r="A9" s="50"/>
      <c r="B9" s="50"/>
      <c r="C9" s="50"/>
      <c r="D9" s="50"/>
      <c r="E9" s="50"/>
      <c r="F9" s="50"/>
      <c r="G9" s="50"/>
      <c r="H9" s="50"/>
      <c r="I9" s="50"/>
      <c r="J9" s="50"/>
      <c r="K9" s="50"/>
      <c r="L9" s="50"/>
      <c r="M9" s="50"/>
      <c r="N9" s="50"/>
      <c r="O9" s="50"/>
    </row>
    <row r="10" spans="1:17" ht="20.25" customHeight="1" x14ac:dyDescent="0.3">
      <c r="A10" s="48" t="s">
        <v>83</v>
      </c>
      <c r="B10" s="48"/>
      <c r="C10" s="48"/>
      <c r="D10" s="48"/>
      <c r="E10" s="48"/>
      <c r="F10" s="48"/>
      <c r="G10" s="48"/>
      <c r="H10" s="48"/>
      <c r="I10" s="48"/>
      <c r="J10" s="48"/>
      <c r="K10" s="48"/>
      <c r="L10" s="48"/>
      <c r="M10" s="48"/>
      <c r="N10" s="48"/>
      <c r="O10" s="48"/>
    </row>
    <row r="11" spans="1:17" ht="20.25" x14ac:dyDescent="0.3">
      <c r="A11" s="74" t="s">
        <v>151</v>
      </c>
      <c r="B11" s="74"/>
      <c r="C11" s="74"/>
      <c r="D11" s="74"/>
      <c r="E11" s="74"/>
      <c r="F11" s="74"/>
      <c r="G11" s="74"/>
      <c r="H11" s="74"/>
      <c r="I11" s="74"/>
      <c r="J11" s="74"/>
      <c r="K11" s="74"/>
      <c r="L11" s="74"/>
      <c r="M11" s="74"/>
      <c r="N11" s="74"/>
      <c r="O11" s="74"/>
    </row>
    <row r="12" spans="1:17" x14ac:dyDescent="0.3">
      <c r="A12" s="73" t="s">
        <v>143</v>
      </c>
      <c r="B12" s="73"/>
      <c r="C12" s="73"/>
      <c r="D12" s="73"/>
      <c r="E12" s="73"/>
      <c r="F12" s="73"/>
      <c r="G12" s="73"/>
      <c r="H12" s="73"/>
      <c r="I12" s="73"/>
      <c r="J12" s="73"/>
      <c r="K12" s="73"/>
      <c r="L12" s="73"/>
      <c r="M12" s="73"/>
      <c r="N12" s="73"/>
      <c r="O12" s="73"/>
    </row>
    <row r="13" spans="1:17" ht="20.25" x14ac:dyDescent="0.3">
      <c r="A13" s="72" t="s">
        <v>153</v>
      </c>
      <c r="B13" s="72"/>
      <c r="C13" s="72"/>
      <c r="D13" s="72"/>
      <c r="E13" s="72"/>
      <c r="F13" s="72"/>
      <c r="G13" s="72"/>
      <c r="H13" s="72"/>
      <c r="I13" s="72"/>
      <c r="J13" s="72"/>
      <c r="K13" s="72"/>
      <c r="L13" s="72"/>
      <c r="M13" s="72"/>
      <c r="N13" s="72"/>
      <c r="O13" s="72"/>
    </row>
    <row r="14" spans="1:17" ht="20.25" x14ac:dyDescent="0.3">
      <c r="A14" s="71" t="s">
        <v>59</v>
      </c>
      <c r="B14" s="71"/>
      <c r="C14" s="71"/>
      <c r="D14" s="71"/>
      <c r="E14" s="71"/>
      <c r="F14" s="71"/>
      <c r="G14" s="71"/>
      <c r="H14" s="71"/>
      <c r="I14" s="71"/>
      <c r="J14" s="71"/>
      <c r="K14" s="71"/>
      <c r="L14" s="71"/>
      <c r="M14" s="71"/>
      <c r="N14" s="71"/>
      <c r="O14" s="71"/>
    </row>
    <row r="15" spans="1:17" x14ac:dyDescent="0.3">
      <c r="A15" s="51" t="s">
        <v>48</v>
      </c>
      <c r="B15" s="52"/>
      <c r="C15" s="53"/>
      <c r="D15" s="54"/>
      <c r="E15" s="58" t="s">
        <v>60</v>
      </c>
      <c r="F15" s="59"/>
      <c r="G15" s="60"/>
      <c r="H15" s="61"/>
      <c r="I15" s="68"/>
      <c r="J15" s="69"/>
      <c r="K15" s="69"/>
      <c r="L15" s="57" t="s">
        <v>65</v>
      </c>
      <c r="M15" s="57"/>
      <c r="N15" s="63"/>
      <c r="O15" s="64"/>
    </row>
    <row r="16" spans="1:17" x14ac:dyDescent="0.3">
      <c r="A16" s="35" t="s">
        <v>61</v>
      </c>
      <c r="B16" s="36"/>
      <c r="C16" s="60"/>
      <c r="D16" s="61"/>
      <c r="E16" s="78" t="s">
        <v>63</v>
      </c>
      <c r="F16" s="79"/>
      <c r="G16" s="60"/>
      <c r="H16" s="61"/>
      <c r="I16" s="43" t="s">
        <v>64</v>
      </c>
      <c r="J16" s="55"/>
      <c r="K16" s="56"/>
      <c r="L16" s="57"/>
      <c r="M16" s="57"/>
      <c r="N16" s="65"/>
      <c r="O16" s="66"/>
    </row>
    <row r="17" spans="1:17" x14ac:dyDescent="0.3">
      <c r="A17" s="67" t="s">
        <v>66</v>
      </c>
      <c r="B17" s="67"/>
      <c r="C17" s="67"/>
      <c r="D17" s="67"/>
      <c r="E17" s="67"/>
      <c r="F17" s="67"/>
      <c r="G17" s="67"/>
      <c r="H17" s="67"/>
      <c r="I17" s="67"/>
      <c r="J17" s="67"/>
      <c r="K17" s="67"/>
      <c r="L17" s="67"/>
      <c r="M17" s="67"/>
      <c r="N17" s="67"/>
      <c r="O17" s="67"/>
    </row>
    <row r="18" spans="1:17" ht="18" customHeight="1" x14ac:dyDescent="0.3">
      <c r="A18" s="121" t="s">
        <v>3</v>
      </c>
      <c r="B18" s="121" t="s">
        <v>49</v>
      </c>
      <c r="C18" s="121" t="s">
        <v>4</v>
      </c>
      <c r="D18" s="121" t="s">
        <v>5</v>
      </c>
      <c r="E18" s="121" t="s">
        <v>6</v>
      </c>
      <c r="F18" s="121" t="s">
        <v>7</v>
      </c>
      <c r="G18" s="121" t="s">
        <v>8</v>
      </c>
      <c r="H18" s="121" t="s">
        <v>9</v>
      </c>
      <c r="I18" s="121" t="s">
        <v>10</v>
      </c>
      <c r="J18" s="121" t="s">
        <v>11</v>
      </c>
      <c r="K18" s="121" t="s">
        <v>12</v>
      </c>
      <c r="L18" s="121" t="s">
        <v>13</v>
      </c>
      <c r="M18" s="121"/>
      <c r="N18" s="121" t="s">
        <v>14</v>
      </c>
      <c r="O18" s="121"/>
    </row>
    <row r="19" spans="1:17" ht="18" customHeight="1" x14ac:dyDescent="0.3">
      <c r="A19" s="121"/>
      <c r="B19" s="121"/>
      <c r="C19" s="121"/>
      <c r="D19" s="121"/>
      <c r="E19" s="121"/>
      <c r="F19" s="121"/>
      <c r="G19" s="121"/>
      <c r="H19" s="121"/>
      <c r="I19" s="121"/>
      <c r="J19" s="121"/>
      <c r="K19" s="121"/>
      <c r="L19" s="121"/>
      <c r="M19" s="121"/>
      <c r="N19" s="121"/>
      <c r="O19" s="121"/>
    </row>
    <row r="20" spans="1:17" x14ac:dyDescent="0.3">
      <c r="A20" s="70" t="s">
        <v>50</v>
      </c>
      <c r="B20" s="100">
        <v>80046</v>
      </c>
      <c r="C20" s="99"/>
      <c r="D20" s="99"/>
      <c r="E20" s="101"/>
      <c r="F20" s="99"/>
      <c r="G20" s="99"/>
      <c r="H20" s="99"/>
      <c r="I20" s="99"/>
      <c r="J20" s="99"/>
      <c r="K20" s="99"/>
      <c r="L20" s="99"/>
      <c r="M20" s="99"/>
      <c r="N20" s="99"/>
      <c r="O20" s="99"/>
    </row>
    <row r="21" spans="1:17" x14ac:dyDescent="0.3">
      <c r="A21" s="70"/>
      <c r="B21" s="100"/>
      <c r="C21" s="99"/>
      <c r="D21" s="99"/>
      <c r="E21" s="101"/>
      <c r="F21" s="99"/>
      <c r="G21" s="99"/>
      <c r="H21" s="99"/>
      <c r="I21" s="99"/>
      <c r="J21" s="99"/>
      <c r="K21" s="99"/>
      <c r="L21" s="99"/>
      <c r="M21" s="99"/>
      <c r="N21" s="99"/>
      <c r="O21" s="99"/>
    </row>
    <row r="22" spans="1:17" x14ac:dyDescent="0.3">
      <c r="A22" s="83"/>
      <c r="B22" s="83"/>
      <c r="C22" s="83"/>
      <c r="D22" s="83"/>
      <c r="E22" s="83"/>
      <c r="F22" s="83"/>
      <c r="G22" s="83"/>
      <c r="H22" s="83"/>
      <c r="I22" s="83"/>
      <c r="J22" s="83"/>
      <c r="K22" s="83"/>
      <c r="L22" s="83"/>
      <c r="M22" s="83"/>
      <c r="N22" s="83"/>
      <c r="O22" s="83"/>
    </row>
    <row r="23" spans="1:17" x14ac:dyDescent="0.3">
      <c r="A23" s="90" t="s">
        <v>67</v>
      </c>
      <c r="B23" s="90"/>
      <c r="C23" s="90"/>
      <c r="D23" s="91"/>
      <c r="E23" s="127"/>
      <c r="F23" s="127"/>
      <c r="G23" s="127"/>
      <c r="H23" s="127"/>
      <c r="I23" s="127"/>
      <c r="J23" s="127"/>
      <c r="K23" s="87" t="s">
        <v>64</v>
      </c>
      <c r="L23" s="59"/>
      <c r="M23" s="111"/>
      <c r="N23" s="126"/>
      <c r="O23" s="112"/>
    </row>
    <row r="24" spans="1:17" x14ac:dyDescent="0.3">
      <c r="A24" s="90" t="s">
        <v>89</v>
      </c>
      <c r="B24" s="90"/>
      <c r="C24" s="90"/>
      <c r="D24" s="91"/>
      <c r="E24" s="111"/>
      <c r="F24" s="126"/>
      <c r="G24" s="126"/>
      <c r="H24" s="126"/>
      <c r="I24" s="126"/>
      <c r="J24" s="112"/>
      <c r="K24" s="128" t="s">
        <v>90</v>
      </c>
      <c r="L24" s="129"/>
      <c r="M24" s="129"/>
      <c r="N24" s="129"/>
      <c r="O24" s="129"/>
    </row>
    <row r="25" spans="1:17" x14ac:dyDescent="0.3">
      <c r="A25" s="90" t="s">
        <v>84</v>
      </c>
      <c r="B25" s="90"/>
      <c r="C25" s="90"/>
      <c r="D25" s="91"/>
      <c r="E25" s="111"/>
      <c r="F25" s="112"/>
      <c r="G25" s="123" t="s">
        <v>88</v>
      </c>
      <c r="H25" s="110"/>
      <c r="I25" s="110"/>
      <c r="J25" s="110"/>
      <c r="K25" s="110"/>
      <c r="L25" s="110"/>
      <c r="M25" s="110"/>
      <c r="N25" s="110"/>
      <c r="O25" s="110"/>
      <c r="P25" s="122" t="s">
        <v>145</v>
      </c>
      <c r="Q25" s="122"/>
    </row>
    <row r="26" spans="1:17" x14ac:dyDescent="0.3">
      <c r="A26" s="90" t="s">
        <v>85</v>
      </c>
      <c r="B26" s="90"/>
      <c r="C26" s="90"/>
      <c r="D26" s="91"/>
      <c r="E26" s="111"/>
      <c r="F26" s="112"/>
      <c r="G26" s="113" t="s">
        <v>101</v>
      </c>
      <c r="H26" s="113"/>
      <c r="I26" s="113"/>
      <c r="J26" s="113"/>
      <c r="K26" s="113"/>
      <c r="L26" s="113"/>
      <c r="M26" s="113"/>
      <c r="N26" s="113"/>
      <c r="O26" s="113"/>
      <c r="P26" s="38" t="s">
        <v>71</v>
      </c>
      <c r="Q26" s="38" t="s">
        <v>72</v>
      </c>
    </row>
    <row r="27" spans="1:17" x14ac:dyDescent="0.3">
      <c r="A27" s="90" t="s">
        <v>68</v>
      </c>
      <c r="B27" s="90"/>
      <c r="C27" s="124"/>
      <c r="D27" s="125"/>
      <c r="E27" s="116" t="s">
        <v>69</v>
      </c>
      <c r="F27" s="117"/>
      <c r="G27" s="117"/>
      <c r="H27" s="117"/>
      <c r="I27" s="86"/>
      <c r="J27" s="86"/>
      <c r="K27" s="86"/>
      <c r="L27" s="116" t="s">
        <v>70</v>
      </c>
      <c r="M27" s="117"/>
      <c r="N27" s="111"/>
      <c r="O27" s="112"/>
      <c r="P27" s="38" t="s">
        <v>72</v>
      </c>
      <c r="Q27" s="38" t="s">
        <v>71</v>
      </c>
    </row>
    <row r="28" spans="1:17" ht="16.5" customHeight="1" x14ac:dyDescent="0.3">
      <c r="A28" s="84" t="s">
        <v>51</v>
      </c>
      <c r="B28" s="84"/>
      <c r="C28" s="84"/>
      <c r="D28" s="85"/>
      <c r="E28" s="62"/>
      <c r="F28" s="62"/>
      <c r="G28" s="62"/>
      <c r="H28" s="62"/>
      <c r="I28" s="62"/>
      <c r="J28" s="62"/>
      <c r="K28" s="62"/>
      <c r="L28" s="62"/>
      <c r="M28" s="62"/>
      <c r="N28" s="62"/>
      <c r="O28" s="62"/>
      <c r="P28" s="38"/>
      <c r="Q28" s="38" t="s">
        <v>72</v>
      </c>
    </row>
    <row r="29" spans="1:17" ht="16.5" customHeight="1" x14ac:dyDescent="0.3">
      <c r="A29" s="84"/>
      <c r="B29" s="84"/>
      <c r="C29" s="84"/>
      <c r="D29" s="85"/>
      <c r="E29" s="62"/>
      <c r="F29" s="62"/>
      <c r="G29" s="62"/>
      <c r="H29" s="62"/>
      <c r="I29" s="62"/>
      <c r="J29" s="62"/>
      <c r="K29" s="62"/>
      <c r="L29" s="62"/>
      <c r="M29" s="62"/>
      <c r="N29" s="62"/>
      <c r="O29" s="62"/>
    </row>
    <row r="30" spans="1:17" ht="16.5" customHeight="1" x14ac:dyDescent="0.3">
      <c r="A30" s="84" t="s">
        <v>73</v>
      </c>
      <c r="B30" s="84"/>
      <c r="C30" s="84"/>
      <c r="D30" s="84"/>
      <c r="E30" s="62"/>
      <c r="F30" s="62"/>
      <c r="G30" s="62"/>
      <c r="H30" s="62"/>
      <c r="I30" s="62"/>
      <c r="J30" s="62"/>
      <c r="K30" s="62"/>
      <c r="L30" s="62"/>
      <c r="M30" s="62"/>
      <c r="N30" s="62"/>
      <c r="O30" s="62"/>
    </row>
    <row r="31" spans="1:17" ht="16.5" customHeight="1" x14ac:dyDescent="0.3">
      <c r="A31" s="84"/>
      <c r="B31" s="84"/>
      <c r="C31" s="84"/>
      <c r="D31" s="84"/>
      <c r="E31" s="62"/>
      <c r="F31" s="62"/>
      <c r="G31" s="62"/>
      <c r="H31" s="62"/>
      <c r="I31" s="62"/>
      <c r="J31" s="62"/>
      <c r="K31" s="62"/>
      <c r="L31" s="62"/>
      <c r="M31" s="62"/>
      <c r="N31" s="62"/>
      <c r="O31" s="62"/>
    </row>
    <row r="32" spans="1:17" ht="17.25" thickBot="1" x14ac:dyDescent="0.35">
      <c r="A32" s="88"/>
      <c r="B32" s="88"/>
      <c r="C32" s="88"/>
      <c r="D32" s="88"/>
      <c r="E32" s="88"/>
      <c r="F32" s="88"/>
      <c r="G32" s="88"/>
      <c r="H32" s="88"/>
      <c r="I32" s="88"/>
      <c r="J32" s="88"/>
      <c r="K32" s="88"/>
      <c r="L32" s="88"/>
      <c r="M32" s="88"/>
      <c r="N32" s="88"/>
      <c r="O32" s="88"/>
    </row>
    <row r="33" spans="1:15" ht="20.25" x14ac:dyDescent="0.3">
      <c r="A33" s="89" t="s">
        <v>74</v>
      </c>
      <c r="B33" s="89"/>
      <c r="C33" s="89"/>
      <c r="D33" s="89"/>
      <c r="E33" s="89"/>
      <c r="F33" s="89"/>
      <c r="G33" s="89"/>
      <c r="H33" s="89"/>
      <c r="I33" s="89"/>
      <c r="J33" s="89"/>
      <c r="K33" s="89"/>
      <c r="L33" s="89"/>
      <c r="M33" s="89"/>
      <c r="N33" s="89"/>
      <c r="O33" s="89"/>
    </row>
    <row r="34" spans="1:15" x14ac:dyDescent="0.3">
      <c r="A34" s="83"/>
      <c r="B34" s="83"/>
      <c r="C34" s="83"/>
      <c r="D34" s="83"/>
      <c r="E34" s="83"/>
      <c r="F34" s="83"/>
      <c r="G34" s="83"/>
      <c r="H34" s="83"/>
      <c r="I34" s="81" t="s">
        <v>77</v>
      </c>
      <c r="J34" s="81"/>
      <c r="K34" s="81"/>
      <c r="L34" s="81"/>
      <c r="M34" s="59"/>
      <c r="N34" s="80">
        <v>0</v>
      </c>
      <c r="O34" s="80"/>
    </row>
    <row r="35" spans="1:15" x14ac:dyDescent="0.3">
      <c r="A35" s="81" t="s">
        <v>82</v>
      </c>
      <c r="B35" s="81"/>
      <c r="C35" s="81"/>
      <c r="D35" s="86">
        <v>0</v>
      </c>
      <c r="E35" s="86"/>
      <c r="F35" s="87" t="s">
        <v>76</v>
      </c>
      <c r="G35" s="87"/>
      <c r="H35" s="87"/>
      <c r="I35" s="86"/>
      <c r="J35" s="86"/>
      <c r="K35" s="87" t="s">
        <v>75</v>
      </c>
      <c r="L35" s="87"/>
      <c r="M35" s="87"/>
      <c r="N35" s="86">
        <v>0</v>
      </c>
      <c r="O35" s="86"/>
    </row>
    <row r="36" spans="1:15" x14ac:dyDescent="0.3">
      <c r="A36" s="120"/>
      <c r="B36" s="120"/>
      <c r="C36" s="120"/>
      <c r="D36" s="120"/>
      <c r="E36" s="120"/>
      <c r="F36" s="120"/>
      <c r="G36" s="120"/>
      <c r="H36" s="120"/>
      <c r="I36" s="120"/>
      <c r="J36" s="120"/>
      <c r="K36" s="120"/>
      <c r="L36" s="120"/>
      <c r="M36" s="120"/>
      <c r="N36" s="120"/>
      <c r="O36" s="120"/>
    </row>
    <row r="37" spans="1:15" x14ac:dyDescent="0.3">
      <c r="A37" s="44" t="s">
        <v>15</v>
      </c>
      <c r="B37" s="82" t="s">
        <v>16</v>
      </c>
      <c r="C37" s="82"/>
      <c r="D37" s="82"/>
      <c r="E37" s="82"/>
      <c r="F37" s="82"/>
      <c r="G37" s="82"/>
      <c r="H37" s="82"/>
      <c r="I37" s="82"/>
      <c r="J37" s="82" t="s">
        <v>17</v>
      </c>
      <c r="K37" s="82"/>
      <c r="L37" s="82" t="s">
        <v>81</v>
      </c>
      <c r="M37" s="82"/>
      <c r="N37" s="82" t="s">
        <v>19</v>
      </c>
      <c r="O37" s="82"/>
    </row>
    <row r="38" spans="1:15" x14ac:dyDescent="0.3">
      <c r="A38" s="34">
        <v>1</v>
      </c>
      <c r="B38" s="75" t="s">
        <v>142</v>
      </c>
      <c r="C38" s="76"/>
      <c r="D38" s="76"/>
      <c r="E38" s="76"/>
      <c r="F38" s="76"/>
      <c r="G38" s="76"/>
      <c r="H38" s="76"/>
      <c r="I38" s="77"/>
      <c r="J38" s="98">
        <v>1</v>
      </c>
      <c r="K38" s="93"/>
      <c r="L38" s="92">
        <f>N34</f>
        <v>0</v>
      </c>
      <c r="M38" s="93"/>
      <c r="N38" s="94">
        <f>L38</f>
        <v>0</v>
      </c>
      <c r="O38" s="95"/>
    </row>
    <row r="39" spans="1:15" x14ac:dyDescent="0.3">
      <c r="A39" s="34">
        <v>2</v>
      </c>
      <c r="B39" s="75" t="s">
        <v>78</v>
      </c>
      <c r="C39" s="76"/>
      <c r="D39" s="76"/>
      <c r="E39" s="76"/>
      <c r="F39" s="76"/>
      <c r="G39" s="76"/>
      <c r="H39" s="76"/>
      <c r="I39" s="77"/>
      <c r="J39" s="98">
        <f>N35</f>
        <v>0</v>
      </c>
      <c r="K39" s="93"/>
      <c r="L39" s="94">
        <v>35</v>
      </c>
      <c r="M39" s="95"/>
      <c r="N39" s="94">
        <f>J39*L39</f>
        <v>0</v>
      </c>
      <c r="O39" s="95"/>
    </row>
    <row r="40" spans="1:15" x14ac:dyDescent="0.3">
      <c r="A40" s="34">
        <v>3</v>
      </c>
      <c r="B40" s="75" t="s">
        <v>58</v>
      </c>
      <c r="C40" s="76"/>
      <c r="D40" s="76"/>
      <c r="E40" s="76"/>
      <c r="F40" s="76"/>
      <c r="G40" s="76"/>
      <c r="H40" s="76"/>
      <c r="I40" s="77"/>
      <c r="J40" s="98">
        <f>D35</f>
        <v>0</v>
      </c>
      <c r="K40" s="93"/>
      <c r="L40" s="94">
        <v>12</v>
      </c>
      <c r="M40" s="95"/>
      <c r="N40" s="94">
        <f>J40*L40</f>
        <v>0</v>
      </c>
      <c r="O40" s="95"/>
    </row>
    <row r="41" spans="1:15" x14ac:dyDescent="0.3">
      <c r="A41" s="34">
        <v>4</v>
      </c>
      <c r="B41" s="75" t="s">
        <v>79</v>
      </c>
      <c r="C41" s="76"/>
      <c r="D41" s="76"/>
      <c r="E41" s="76"/>
      <c r="F41" s="76"/>
      <c r="G41" s="76"/>
      <c r="H41" s="76"/>
      <c r="I41" s="77"/>
      <c r="J41" s="98">
        <v>1</v>
      </c>
      <c r="K41" s="93"/>
      <c r="L41" s="96">
        <f>IF(OR(E26="COURSE",E26="CAP-IFF"),0,IF(E26="EXT",0.4,0.1))</f>
        <v>0.1</v>
      </c>
      <c r="M41" s="97"/>
      <c r="N41" s="94">
        <f>(N39+N40)*L41</f>
        <v>0</v>
      </c>
      <c r="O41" s="95"/>
    </row>
    <row r="42" spans="1:15" ht="17.25" thickBot="1" x14ac:dyDescent="0.35">
      <c r="A42" s="34">
        <v>5</v>
      </c>
      <c r="B42" s="75" t="s">
        <v>80</v>
      </c>
      <c r="C42" s="76"/>
      <c r="D42" s="76"/>
      <c r="E42" s="76"/>
      <c r="F42" s="76"/>
      <c r="G42" s="76"/>
      <c r="H42" s="76"/>
      <c r="I42" s="77"/>
      <c r="J42" s="98">
        <f>IF(N27="Yes",1,0)</f>
        <v>0</v>
      </c>
      <c r="K42" s="93"/>
      <c r="L42" s="96">
        <f>IF(AND(J42=1,E25="No"),0.25,0)</f>
        <v>0</v>
      </c>
      <c r="M42" s="97"/>
      <c r="N42" s="118">
        <f>(N38+N39+N40+N41)*L42</f>
        <v>0</v>
      </c>
      <c r="O42" s="119"/>
    </row>
    <row r="43" spans="1:15" ht="17.25" thickTop="1" x14ac:dyDescent="0.3">
      <c r="A43" s="115"/>
      <c r="B43" s="115"/>
      <c r="C43" s="115"/>
      <c r="D43" s="115"/>
      <c r="E43" s="115"/>
      <c r="F43" s="115"/>
      <c r="G43" s="115"/>
      <c r="H43" s="115"/>
      <c r="I43" s="115"/>
      <c r="J43" s="115"/>
      <c r="K43" s="115"/>
      <c r="L43" s="87" t="s">
        <v>19</v>
      </c>
      <c r="M43" s="87"/>
      <c r="N43" s="114">
        <f>SUM(N38:O42)</f>
        <v>0</v>
      </c>
      <c r="O43" s="114"/>
    </row>
    <row r="44" spans="1:15" ht="17.25" thickBot="1" x14ac:dyDescent="0.35">
      <c r="A44" s="110" t="s">
        <v>144</v>
      </c>
      <c r="B44" s="110"/>
      <c r="C44" s="110"/>
      <c r="D44" s="110"/>
      <c r="E44" s="110"/>
      <c r="F44" s="110"/>
      <c r="G44" s="110"/>
      <c r="H44" s="110"/>
      <c r="I44" s="110"/>
      <c r="J44" s="110"/>
      <c r="K44" s="110"/>
      <c r="L44" s="110"/>
      <c r="M44" s="110"/>
      <c r="N44" s="110"/>
      <c r="O44" s="110"/>
    </row>
    <row r="45" spans="1:15" x14ac:dyDescent="0.3">
      <c r="A45" s="84" t="s">
        <v>87</v>
      </c>
      <c r="B45" s="84"/>
      <c r="C45" s="84"/>
      <c r="D45" s="84"/>
      <c r="E45" s="102"/>
      <c r="F45" s="103"/>
      <c r="G45" s="103"/>
      <c r="H45" s="103"/>
      <c r="I45" s="103"/>
      <c r="J45" s="104"/>
      <c r="K45" s="108" t="s">
        <v>0</v>
      </c>
      <c r="L45" s="109"/>
      <c r="M45" s="102"/>
      <c r="N45" s="103"/>
      <c r="O45" s="104"/>
    </row>
    <row r="46" spans="1:15" ht="17.25" thickBot="1" x14ac:dyDescent="0.35">
      <c r="A46" s="84"/>
      <c r="B46" s="84"/>
      <c r="C46" s="84"/>
      <c r="D46" s="84"/>
      <c r="E46" s="105"/>
      <c r="F46" s="106"/>
      <c r="G46" s="106"/>
      <c r="H46" s="106"/>
      <c r="I46" s="106"/>
      <c r="J46" s="107"/>
      <c r="K46" s="108"/>
      <c r="L46" s="109"/>
      <c r="M46" s="105"/>
      <c r="N46" s="106"/>
      <c r="O46" s="107"/>
    </row>
    <row r="47" spans="1:15" x14ac:dyDescent="0.3">
      <c r="A47" s="83"/>
      <c r="B47" s="83"/>
      <c r="C47" s="83"/>
      <c r="D47" s="83"/>
      <c r="E47" s="83"/>
      <c r="F47" s="83"/>
      <c r="G47" s="83"/>
      <c r="H47" s="83"/>
      <c r="I47" s="83"/>
      <c r="J47" s="83"/>
      <c r="K47" s="83"/>
      <c r="L47" s="83"/>
      <c r="M47" s="83"/>
      <c r="N47" s="83"/>
      <c r="O47" s="83"/>
    </row>
    <row r="48" spans="1:15" x14ac:dyDescent="0.3">
      <c r="A48" s="47" t="s">
        <v>57</v>
      </c>
      <c r="B48" s="47"/>
      <c r="C48" s="47"/>
      <c r="D48" s="47"/>
      <c r="E48" s="47"/>
      <c r="F48" s="47"/>
      <c r="G48" s="47"/>
      <c r="H48" s="47"/>
      <c r="I48" s="47"/>
      <c r="J48" s="47"/>
      <c r="K48" s="47"/>
      <c r="L48" s="47"/>
      <c r="M48" s="47"/>
      <c r="N48" s="47"/>
      <c r="O48" s="47"/>
    </row>
    <row r="49" spans="1:15" x14ac:dyDescent="0.3">
      <c r="A49" s="47" t="s">
        <v>152</v>
      </c>
      <c r="B49" s="47"/>
      <c r="C49" s="47"/>
      <c r="D49" s="47"/>
      <c r="E49" s="47"/>
      <c r="F49" s="47"/>
      <c r="G49" s="47"/>
      <c r="H49" s="47"/>
      <c r="I49" s="47"/>
      <c r="J49" s="47"/>
      <c r="K49" s="47"/>
      <c r="L49" s="47"/>
      <c r="M49" s="47"/>
      <c r="N49" s="47"/>
      <c r="O49" s="47"/>
    </row>
    <row r="50" spans="1:15" x14ac:dyDescent="0.3">
      <c r="A50" s="47" t="s">
        <v>146</v>
      </c>
      <c r="B50" s="47"/>
      <c r="C50" s="47"/>
      <c r="D50" s="47"/>
      <c r="E50" s="47"/>
      <c r="F50" s="47"/>
      <c r="G50" s="47"/>
      <c r="H50" s="47"/>
      <c r="I50" s="47"/>
      <c r="J50" s="47"/>
      <c r="K50" s="47"/>
      <c r="L50" s="47"/>
      <c r="M50" s="47"/>
      <c r="N50" s="47"/>
      <c r="O50" s="47"/>
    </row>
  </sheetData>
  <sheetProtection algorithmName="SHA-512" hashValue="xVpO/tvKd9WMpZL5ZyXAImYrrD/4wg9DJLHeCeIZ94WycrtmsYn2J3Wd+sDgglIUVm67C2OY5oE3bE04NNjBxg==" saltValue="rWPYcFTgDULnOmd9+pd11w==" spinCount="100000" sheet="1" objects="1" scenarios="1" selectLockedCells="1"/>
  <mergeCells count="120">
    <mergeCell ref="A47:O47"/>
    <mergeCell ref="P25:Q25"/>
    <mergeCell ref="P1:Q1"/>
    <mergeCell ref="I27:K27"/>
    <mergeCell ref="L27:M27"/>
    <mergeCell ref="N27:O27"/>
    <mergeCell ref="E25:F25"/>
    <mergeCell ref="G25:O25"/>
    <mergeCell ref="A25:D25"/>
    <mergeCell ref="A27:B27"/>
    <mergeCell ref="C27:D27"/>
    <mergeCell ref="N18:O19"/>
    <mergeCell ref="M23:O23"/>
    <mergeCell ref="K23:L23"/>
    <mergeCell ref="E23:J23"/>
    <mergeCell ref="A23:D23"/>
    <mergeCell ref="A24:D24"/>
    <mergeCell ref="E24:J24"/>
    <mergeCell ref="K24:O24"/>
    <mergeCell ref="G18:G19"/>
    <mergeCell ref="H18:H19"/>
    <mergeCell ref="I18:I19"/>
    <mergeCell ref="J18:J19"/>
    <mergeCell ref="K18:K19"/>
    <mergeCell ref="L18:M19"/>
    <mergeCell ref="A18:A19"/>
    <mergeCell ref="B18:B19"/>
    <mergeCell ref="C18:C19"/>
    <mergeCell ref="D18:D19"/>
    <mergeCell ref="E18:E19"/>
    <mergeCell ref="F18:F19"/>
    <mergeCell ref="H20:H21"/>
    <mergeCell ref="I20:I21"/>
    <mergeCell ref="J20:J21"/>
    <mergeCell ref="K20:K21"/>
    <mergeCell ref="L20:M21"/>
    <mergeCell ref="N20:O21"/>
    <mergeCell ref="B20:B21"/>
    <mergeCell ref="C20:C21"/>
    <mergeCell ref="D20:D21"/>
    <mergeCell ref="E20:E21"/>
    <mergeCell ref="F20:F21"/>
    <mergeCell ref="G20:G21"/>
    <mergeCell ref="A45:D46"/>
    <mergeCell ref="E45:J46"/>
    <mergeCell ref="K45:L46"/>
    <mergeCell ref="M45:O46"/>
    <mergeCell ref="A44:O44"/>
    <mergeCell ref="E26:F26"/>
    <mergeCell ref="G26:O26"/>
    <mergeCell ref="N43:O43"/>
    <mergeCell ref="L43:M43"/>
    <mergeCell ref="A43:K43"/>
    <mergeCell ref="E27:H27"/>
    <mergeCell ref="B42:I42"/>
    <mergeCell ref="J42:K42"/>
    <mergeCell ref="L42:M42"/>
    <mergeCell ref="N42:O42"/>
    <mergeCell ref="A34:H34"/>
    <mergeCell ref="A36:O36"/>
    <mergeCell ref="L38:M38"/>
    <mergeCell ref="L39:M39"/>
    <mergeCell ref="L40:M40"/>
    <mergeCell ref="L41:M41"/>
    <mergeCell ref="N38:O38"/>
    <mergeCell ref="N39:O39"/>
    <mergeCell ref="N40:O40"/>
    <mergeCell ref="N41:O41"/>
    <mergeCell ref="J38:K38"/>
    <mergeCell ref="J39:K39"/>
    <mergeCell ref="J40:K40"/>
    <mergeCell ref="J41:K41"/>
    <mergeCell ref="B38:I38"/>
    <mergeCell ref="B39:I39"/>
    <mergeCell ref="B40:I40"/>
    <mergeCell ref="B41:I41"/>
    <mergeCell ref="E16:F16"/>
    <mergeCell ref="N34:O34"/>
    <mergeCell ref="I34:M34"/>
    <mergeCell ref="B37:I37"/>
    <mergeCell ref="J37:K37"/>
    <mergeCell ref="L37:M37"/>
    <mergeCell ref="N37:O37"/>
    <mergeCell ref="A22:O22"/>
    <mergeCell ref="A28:D29"/>
    <mergeCell ref="N35:O35"/>
    <mergeCell ref="K35:M35"/>
    <mergeCell ref="I35:J35"/>
    <mergeCell ref="F35:H35"/>
    <mergeCell ref="A35:C35"/>
    <mergeCell ref="D35:E35"/>
    <mergeCell ref="A32:O32"/>
    <mergeCell ref="A33:O33"/>
    <mergeCell ref="A26:D26"/>
    <mergeCell ref="A30:D31"/>
    <mergeCell ref="E30:O31"/>
    <mergeCell ref="A8:O8"/>
    <mergeCell ref="A48:O48"/>
    <mergeCell ref="A49:O49"/>
    <mergeCell ref="A50:O50"/>
    <mergeCell ref="A10:O10"/>
    <mergeCell ref="A7:O7"/>
    <mergeCell ref="A9:O9"/>
    <mergeCell ref="A15:B15"/>
    <mergeCell ref="C15:D15"/>
    <mergeCell ref="J16:K16"/>
    <mergeCell ref="L15:M16"/>
    <mergeCell ref="E15:F15"/>
    <mergeCell ref="G15:H15"/>
    <mergeCell ref="C16:D16"/>
    <mergeCell ref="G16:H16"/>
    <mergeCell ref="E28:O29"/>
    <mergeCell ref="N15:O16"/>
    <mergeCell ref="A17:O17"/>
    <mergeCell ref="I15:K15"/>
    <mergeCell ref="A20:A21"/>
    <mergeCell ref="A14:O14"/>
    <mergeCell ref="A13:O13"/>
    <mergeCell ref="A12:O12"/>
    <mergeCell ref="A11:O11"/>
  </mergeCells>
  <dataValidations count="5">
    <dataValidation type="list" allowBlank="1" showInputMessage="1" showErrorMessage="1" sqref="I35:J35" xr:uid="{00000000-0002-0000-0000-000000000000}">
      <formula1>"PIERSON, GRIMES, PIERSON &amp; GRIMES"</formula1>
    </dataValidation>
    <dataValidation type="decimal" operator="greaterThanOrEqual" allowBlank="1" showInputMessage="1" showErrorMessage="1" sqref="N35:O35 D35:E35" xr:uid="{00000000-0002-0000-0000-000001000000}">
      <formula1>0</formula1>
    </dataValidation>
    <dataValidation type="list" allowBlank="1" showInputMessage="1" showErrorMessage="1" sqref="E26:F26" xr:uid="{00000000-0002-0000-0000-000002000000}">
      <formula1>"OTHER, CAP-IFF, CAP-C, FTY, FTY-G, EXT"</formula1>
    </dataValidation>
    <dataValidation type="list" allowBlank="1" showInputMessage="1" showErrorMessage="1" sqref="E25" xr:uid="{00000000-0002-0000-0000-000003000000}">
      <formula1>COURSE</formula1>
    </dataValidation>
    <dataValidation type="list" allowBlank="1" showInputMessage="1" showErrorMessage="1" promptTitle="WARNING" prompt="You cannot EXPIDITE if this is a STUDENT BASED project." sqref="N27:O27" xr:uid="{00000000-0002-0000-0000-000004000000}">
      <formula1>INDIRECT(E25)</formula1>
    </dataValidation>
  </dataValidations>
  <pageMargins left="0.25" right="0.25" top="0.75" bottom="0.75" header="0.3" footer="0.3"/>
  <pageSetup scale="74"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5"/>
  <sheetViews>
    <sheetView topLeftCell="A22" workbookViewId="0">
      <selection activeCell="B24" sqref="B24:K24"/>
    </sheetView>
  </sheetViews>
  <sheetFormatPr defaultColWidth="9.140625" defaultRowHeight="15.75" x14ac:dyDescent="0.25"/>
  <cols>
    <col min="1" max="10" width="9.140625" style="31"/>
    <col min="11" max="11" width="9.140625" style="31" customWidth="1"/>
    <col min="12" max="16384" width="9.140625" style="31"/>
  </cols>
  <sheetData>
    <row r="1" spans="1:16" ht="18" x14ac:dyDescent="0.25">
      <c r="A1" s="133" t="s">
        <v>148</v>
      </c>
      <c r="B1" s="133"/>
      <c r="C1" s="133"/>
      <c r="D1" s="133"/>
      <c r="E1" s="133"/>
      <c r="F1" s="133"/>
      <c r="G1" s="133"/>
      <c r="H1" s="133"/>
      <c r="I1" s="133"/>
      <c r="J1" s="133"/>
      <c r="K1" s="133"/>
      <c r="L1" s="39"/>
      <c r="M1" s="39"/>
      <c r="N1" s="39"/>
      <c r="O1" s="39"/>
      <c r="P1" s="39"/>
    </row>
    <row r="2" spans="1:16" ht="18" x14ac:dyDescent="0.25">
      <c r="A2" s="133" t="s">
        <v>91</v>
      </c>
      <c r="B2" s="133"/>
      <c r="C2" s="133"/>
      <c r="D2" s="133"/>
      <c r="E2" s="133"/>
      <c r="F2" s="133"/>
      <c r="G2" s="133"/>
      <c r="H2" s="133"/>
      <c r="I2" s="133"/>
      <c r="J2" s="133"/>
      <c r="K2" s="133"/>
      <c r="L2" s="39"/>
      <c r="M2" s="39"/>
      <c r="N2" s="39"/>
      <c r="O2" s="39"/>
      <c r="P2" s="39"/>
    </row>
    <row r="3" spans="1:16" x14ac:dyDescent="0.25">
      <c r="A3" s="131"/>
      <c r="B3" s="131"/>
      <c r="C3" s="131"/>
      <c r="D3" s="131"/>
      <c r="E3" s="131"/>
      <c r="F3" s="131"/>
      <c r="G3" s="131"/>
      <c r="H3" s="131"/>
      <c r="I3" s="131"/>
      <c r="J3" s="131"/>
      <c r="K3" s="131"/>
      <c r="L3" s="39"/>
      <c r="M3" s="39"/>
      <c r="N3" s="39"/>
      <c r="O3" s="39"/>
      <c r="P3" s="39"/>
    </row>
    <row r="4" spans="1:16" x14ac:dyDescent="0.25">
      <c r="A4" s="40" t="s">
        <v>92</v>
      </c>
      <c r="B4" s="134" t="s">
        <v>93</v>
      </c>
      <c r="C4" s="134"/>
      <c r="D4" s="134"/>
      <c r="E4" s="134"/>
      <c r="F4" s="134"/>
      <c r="G4" s="134"/>
      <c r="H4" s="134"/>
      <c r="I4" s="134"/>
      <c r="J4" s="134"/>
      <c r="K4" s="134"/>
      <c r="L4" s="39"/>
      <c r="M4" s="39"/>
      <c r="N4" s="39"/>
      <c r="O4" s="39"/>
      <c r="P4" s="39"/>
    </row>
    <row r="5" spans="1:16" x14ac:dyDescent="0.25">
      <c r="A5" s="39"/>
      <c r="B5" s="135" t="s">
        <v>108</v>
      </c>
      <c r="C5" s="135"/>
      <c r="D5" s="135"/>
      <c r="E5" s="135"/>
      <c r="F5" s="135"/>
      <c r="G5" s="135"/>
      <c r="H5" s="135"/>
      <c r="I5" s="135"/>
      <c r="J5" s="135"/>
      <c r="K5" s="135"/>
      <c r="L5" s="39"/>
      <c r="M5" s="39"/>
      <c r="N5" s="39"/>
      <c r="O5" s="39"/>
      <c r="P5" s="39"/>
    </row>
    <row r="6" spans="1:16" ht="16.5" customHeight="1" x14ac:dyDescent="0.25">
      <c r="A6" s="39"/>
      <c r="B6" s="130" t="s">
        <v>97</v>
      </c>
      <c r="C6" s="130"/>
      <c r="D6" s="130"/>
      <c r="E6" s="130"/>
      <c r="F6" s="130"/>
      <c r="G6" s="130"/>
      <c r="H6" s="130"/>
      <c r="I6" s="130"/>
      <c r="J6" s="130"/>
      <c r="K6" s="130"/>
      <c r="L6" s="39"/>
      <c r="M6" s="39"/>
      <c r="N6" s="39"/>
      <c r="O6" s="39"/>
      <c r="P6" s="39"/>
    </row>
    <row r="7" spans="1:16" x14ac:dyDescent="0.25">
      <c r="A7" s="131"/>
      <c r="B7" s="131"/>
      <c r="C7" s="130" t="s">
        <v>94</v>
      </c>
      <c r="D7" s="130"/>
      <c r="E7" s="130"/>
      <c r="F7" s="130"/>
      <c r="G7" s="130"/>
      <c r="H7" s="130"/>
      <c r="I7" s="130"/>
      <c r="J7" s="130"/>
      <c r="K7" s="130"/>
      <c r="L7" s="39"/>
      <c r="M7" s="39"/>
      <c r="N7" s="39"/>
      <c r="O7" s="39"/>
      <c r="P7" s="39"/>
    </row>
    <row r="8" spans="1:16" x14ac:dyDescent="0.25">
      <c r="A8" s="131"/>
      <c r="B8" s="131"/>
      <c r="C8" s="132" t="s">
        <v>95</v>
      </c>
      <c r="D8" s="132"/>
      <c r="E8" s="132"/>
      <c r="F8" s="132"/>
      <c r="G8" s="132"/>
      <c r="H8" s="132"/>
      <c r="I8" s="132"/>
      <c r="J8" s="132"/>
      <c r="K8" s="132"/>
      <c r="L8" s="39"/>
      <c r="M8" s="39"/>
      <c r="N8" s="39"/>
      <c r="O8" s="39"/>
      <c r="P8" s="39"/>
    </row>
    <row r="9" spans="1:16" x14ac:dyDescent="0.25">
      <c r="A9" s="131"/>
      <c r="B9" s="131"/>
      <c r="C9" s="132" t="s">
        <v>96</v>
      </c>
      <c r="D9" s="132"/>
      <c r="E9" s="132"/>
      <c r="F9" s="132"/>
      <c r="G9" s="132"/>
      <c r="H9" s="132"/>
      <c r="I9" s="132"/>
      <c r="J9" s="132"/>
      <c r="K9" s="132"/>
      <c r="L9" s="39"/>
      <c r="M9" s="39"/>
      <c r="N9" s="39"/>
      <c r="O9" s="39"/>
      <c r="P9" s="39"/>
    </row>
    <row r="10" spans="1:16" x14ac:dyDescent="0.25">
      <c r="A10" s="39"/>
      <c r="B10" s="132" t="s">
        <v>109</v>
      </c>
      <c r="C10" s="132"/>
      <c r="D10" s="132"/>
      <c r="E10" s="132"/>
      <c r="F10" s="132"/>
      <c r="G10" s="132"/>
      <c r="H10" s="132"/>
      <c r="I10" s="132"/>
      <c r="J10" s="132"/>
      <c r="K10" s="132"/>
      <c r="L10" s="39"/>
      <c r="M10" s="39"/>
      <c r="N10" s="39"/>
      <c r="O10" s="39"/>
      <c r="P10" s="39"/>
    </row>
    <row r="11" spans="1:16" x14ac:dyDescent="0.25">
      <c r="A11" s="131"/>
      <c r="B11" s="131"/>
      <c r="C11" s="131"/>
      <c r="D11" s="131"/>
      <c r="E11" s="131"/>
      <c r="F11" s="131"/>
      <c r="G11" s="131"/>
      <c r="H11" s="131"/>
      <c r="I11" s="131"/>
      <c r="J11" s="131"/>
      <c r="K11" s="131"/>
      <c r="L11" s="39"/>
      <c r="M11" s="39"/>
      <c r="N11" s="39"/>
      <c r="O11" s="39"/>
      <c r="P11" s="39"/>
    </row>
    <row r="12" spans="1:16" x14ac:dyDescent="0.25">
      <c r="A12" s="39"/>
      <c r="B12" s="137" t="s">
        <v>110</v>
      </c>
      <c r="C12" s="137"/>
      <c r="D12" s="137"/>
      <c r="E12" s="137"/>
      <c r="F12" s="137"/>
      <c r="G12" s="137"/>
      <c r="H12" s="137"/>
      <c r="I12" s="137"/>
      <c r="J12" s="137"/>
      <c r="K12" s="137"/>
      <c r="L12" s="39"/>
      <c r="M12" s="39"/>
      <c r="N12" s="39"/>
      <c r="O12" s="39"/>
      <c r="P12" s="39"/>
    </row>
    <row r="13" spans="1:16" x14ac:dyDescent="0.25">
      <c r="A13" s="131"/>
      <c r="B13" s="131"/>
      <c r="C13" s="132" t="s">
        <v>98</v>
      </c>
      <c r="D13" s="132"/>
      <c r="E13" s="132"/>
      <c r="F13" s="132"/>
      <c r="G13" s="132"/>
      <c r="H13" s="132"/>
      <c r="I13" s="132"/>
      <c r="J13" s="132"/>
      <c r="K13" s="132"/>
      <c r="L13" s="39"/>
      <c r="M13" s="39"/>
      <c r="N13" s="39"/>
      <c r="O13" s="39"/>
      <c r="P13" s="39"/>
    </row>
    <row r="14" spans="1:16" x14ac:dyDescent="0.25">
      <c r="A14" s="131"/>
      <c r="B14" s="131"/>
      <c r="C14" s="132" t="s">
        <v>99</v>
      </c>
      <c r="D14" s="132"/>
      <c r="E14" s="132"/>
      <c r="F14" s="132"/>
      <c r="G14" s="132"/>
      <c r="H14" s="132"/>
      <c r="I14" s="132"/>
      <c r="J14" s="132"/>
      <c r="K14" s="132"/>
      <c r="L14" s="39"/>
      <c r="M14" s="39"/>
      <c r="N14" s="39"/>
      <c r="O14" s="39"/>
      <c r="P14" s="39"/>
    </row>
    <row r="15" spans="1:16" x14ac:dyDescent="0.25">
      <c r="A15" s="131"/>
      <c r="B15" s="131"/>
      <c r="C15" s="132" t="s">
        <v>111</v>
      </c>
      <c r="D15" s="132"/>
      <c r="E15" s="132"/>
      <c r="F15" s="132"/>
      <c r="G15" s="132"/>
      <c r="H15" s="132"/>
      <c r="I15" s="132"/>
      <c r="J15" s="132"/>
      <c r="K15" s="132"/>
      <c r="L15" s="39"/>
      <c r="M15" s="39"/>
      <c r="N15" s="39"/>
      <c r="O15" s="39"/>
      <c r="P15" s="39"/>
    </row>
    <row r="16" spans="1:16" x14ac:dyDescent="0.25">
      <c r="A16" s="131"/>
      <c r="B16" s="131"/>
      <c r="C16" s="132" t="s">
        <v>100</v>
      </c>
      <c r="D16" s="132"/>
      <c r="E16" s="132"/>
      <c r="F16" s="132"/>
      <c r="G16" s="132"/>
      <c r="H16" s="132"/>
      <c r="I16" s="132"/>
      <c r="J16" s="132"/>
      <c r="K16" s="132"/>
      <c r="L16" s="39"/>
      <c r="M16" s="39"/>
      <c r="N16" s="39"/>
      <c r="O16" s="39"/>
      <c r="P16" s="39"/>
    </row>
    <row r="17" spans="1:16" x14ac:dyDescent="0.25">
      <c r="A17" s="131"/>
      <c r="B17" s="131"/>
      <c r="C17" s="132" t="s">
        <v>116</v>
      </c>
      <c r="D17" s="132"/>
      <c r="E17" s="132"/>
      <c r="F17" s="132"/>
      <c r="G17" s="132"/>
      <c r="H17" s="132"/>
      <c r="I17" s="132"/>
      <c r="J17" s="132"/>
      <c r="K17" s="132"/>
      <c r="L17" s="39"/>
      <c r="M17" s="39"/>
      <c r="N17" s="39"/>
      <c r="O17" s="39"/>
      <c r="P17" s="39"/>
    </row>
    <row r="18" spans="1:16" x14ac:dyDescent="0.25">
      <c r="A18" s="131"/>
      <c r="B18" s="131"/>
      <c r="C18" s="132" t="s">
        <v>102</v>
      </c>
      <c r="D18" s="132"/>
      <c r="E18" s="132"/>
      <c r="F18" s="132"/>
      <c r="G18" s="132"/>
      <c r="H18" s="132"/>
      <c r="I18" s="132"/>
      <c r="J18" s="132"/>
      <c r="K18" s="132"/>
      <c r="L18" s="39"/>
      <c r="M18" s="39"/>
      <c r="N18" s="39"/>
      <c r="O18" s="39"/>
      <c r="P18" s="39"/>
    </row>
    <row r="19" spans="1:16" x14ac:dyDescent="0.25">
      <c r="A19" s="131"/>
      <c r="B19" s="131"/>
      <c r="C19" s="132" t="s">
        <v>103</v>
      </c>
      <c r="D19" s="132"/>
      <c r="E19" s="132"/>
      <c r="F19" s="132"/>
      <c r="G19" s="132"/>
      <c r="H19" s="132"/>
      <c r="I19" s="132"/>
      <c r="J19" s="132"/>
      <c r="K19" s="132"/>
      <c r="L19" s="39"/>
      <c r="M19" s="39"/>
      <c r="N19" s="39"/>
      <c r="O19" s="39"/>
      <c r="P19" s="39"/>
    </row>
    <row r="20" spans="1:16" x14ac:dyDescent="0.25">
      <c r="A20" s="131"/>
      <c r="B20" s="131"/>
      <c r="C20" s="132" t="s">
        <v>104</v>
      </c>
      <c r="D20" s="132"/>
      <c r="E20" s="132"/>
      <c r="F20" s="132"/>
      <c r="G20" s="132"/>
      <c r="H20" s="132"/>
      <c r="I20" s="132"/>
      <c r="J20" s="132"/>
      <c r="K20" s="132"/>
      <c r="L20" s="39"/>
      <c r="M20" s="39"/>
      <c r="N20" s="39"/>
      <c r="O20" s="39"/>
      <c r="P20" s="39"/>
    </row>
    <row r="21" spans="1:16" x14ac:dyDescent="0.25">
      <c r="A21" s="39"/>
      <c r="B21" s="138" t="s">
        <v>115</v>
      </c>
      <c r="C21" s="138"/>
      <c r="D21" s="138"/>
      <c r="E21" s="138"/>
      <c r="F21" s="138"/>
      <c r="G21" s="138"/>
      <c r="H21" s="138"/>
      <c r="I21" s="138"/>
      <c r="J21" s="138"/>
      <c r="K21" s="138"/>
      <c r="L21" s="39"/>
      <c r="M21" s="39"/>
      <c r="N21" s="39"/>
      <c r="O21" s="39"/>
      <c r="P21" s="39"/>
    </row>
    <row r="22" spans="1:16" x14ac:dyDescent="0.25">
      <c r="A22" s="39"/>
      <c r="B22" s="138"/>
      <c r="C22" s="138"/>
      <c r="D22" s="138"/>
      <c r="E22" s="138"/>
      <c r="F22" s="138"/>
      <c r="G22" s="138"/>
      <c r="H22" s="138"/>
      <c r="I22" s="138"/>
      <c r="J22" s="138"/>
      <c r="K22" s="138"/>
      <c r="L22" s="39"/>
      <c r="M22" s="39"/>
      <c r="N22" s="39"/>
      <c r="O22" s="39"/>
      <c r="P22" s="39"/>
    </row>
    <row r="23" spans="1:16" x14ac:dyDescent="0.25">
      <c r="A23" s="131"/>
      <c r="B23" s="131"/>
      <c r="C23" s="131"/>
      <c r="D23" s="131"/>
      <c r="E23" s="131"/>
      <c r="F23" s="131"/>
      <c r="G23" s="131"/>
      <c r="H23" s="131"/>
      <c r="I23" s="131"/>
      <c r="J23" s="131"/>
      <c r="K23" s="131"/>
      <c r="L23" s="39"/>
      <c r="M23" s="39"/>
      <c r="N23" s="39"/>
      <c r="O23" s="39"/>
      <c r="P23" s="39"/>
    </row>
    <row r="24" spans="1:16" ht="15.75" customHeight="1" x14ac:dyDescent="0.25">
      <c r="A24" s="40" t="s">
        <v>105</v>
      </c>
      <c r="B24" s="139" t="s">
        <v>149</v>
      </c>
      <c r="C24" s="139"/>
      <c r="D24" s="139"/>
      <c r="E24" s="139"/>
      <c r="F24" s="139"/>
      <c r="G24" s="139"/>
      <c r="H24" s="139"/>
      <c r="I24" s="139"/>
      <c r="J24" s="139"/>
      <c r="K24" s="139"/>
      <c r="L24" s="39"/>
      <c r="M24" s="39"/>
      <c r="N24" s="39"/>
      <c r="O24" s="39"/>
      <c r="P24" s="39"/>
    </row>
    <row r="25" spans="1:16" x14ac:dyDescent="0.25">
      <c r="A25" s="131"/>
      <c r="B25" s="131"/>
      <c r="C25" s="131"/>
      <c r="D25" s="131"/>
      <c r="E25" s="131"/>
      <c r="F25" s="131"/>
      <c r="G25" s="131"/>
      <c r="H25" s="131"/>
      <c r="I25" s="131"/>
      <c r="J25" s="131"/>
      <c r="K25" s="131"/>
      <c r="L25" s="39"/>
      <c r="M25" s="39"/>
      <c r="N25" s="39"/>
      <c r="O25" s="39"/>
      <c r="P25" s="39"/>
    </row>
    <row r="26" spans="1:16" x14ac:dyDescent="0.25">
      <c r="A26" s="136" t="s">
        <v>106</v>
      </c>
      <c r="B26" s="136"/>
      <c r="C26" s="136"/>
      <c r="D26" s="136"/>
      <c r="E26" s="136"/>
      <c r="F26" s="136"/>
      <c r="G26" s="136"/>
      <c r="H26" s="136"/>
      <c r="I26" s="136"/>
      <c r="J26" s="136"/>
      <c r="K26" s="136"/>
      <c r="L26" s="39"/>
      <c r="M26" s="39"/>
      <c r="N26" s="39"/>
      <c r="O26" s="39"/>
      <c r="P26" s="39"/>
    </row>
    <row r="27" spans="1:16" x14ac:dyDescent="0.25">
      <c r="A27" s="131"/>
      <c r="B27" s="131"/>
      <c r="C27" s="131"/>
      <c r="D27" s="131"/>
      <c r="E27" s="131"/>
      <c r="F27" s="131"/>
      <c r="G27" s="131"/>
      <c r="H27" s="131"/>
      <c r="I27" s="131"/>
      <c r="J27" s="131"/>
      <c r="K27" s="131"/>
      <c r="L27" s="39"/>
      <c r="M27" s="39"/>
      <c r="N27" s="39"/>
      <c r="O27" s="39"/>
      <c r="P27" s="39"/>
    </row>
    <row r="28" spans="1:16" x14ac:dyDescent="0.25">
      <c r="A28" s="131" t="s">
        <v>107</v>
      </c>
      <c r="B28" s="131"/>
      <c r="C28" s="131"/>
      <c r="D28" s="131"/>
      <c r="E28" s="131"/>
      <c r="F28" s="131"/>
      <c r="G28" s="131"/>
      <c r="H28" s="131"/>
      <c r="I28" s="131"/>
      <c r="J28" s="131"/>
      <c r="K28" s="131"/>
      <c r="L28" s="39"/>
      <c r="M28" s="39"/>
      <c r="N28" s="39"/>
      <c r="O28" s="39"/>
      <c r="P28" s="39"/>
    </row>
    <row r="29" spans="1:16" x14ac:dyDescent="0.25">
      <c r="A29" s="132" t="s">
        <v>112</v>
      </c>
      <c r="B29" s="132"/>
      <c r="C29" s="132"/>
      <c r="D29" s="167" t="s">
        <v>62</v>
      </c>
      <c r="E29" s="167"/>
      <c r="F29" s="207" t="s">
        <v>155</v>
      </c>
      <c r="G29" s="166"/>
      <c r="H29" s="166"/>
      <c r="I29" s="167" t="s">
        <v>114</v>
      </c>
      <c r="J29" s="167"/>
      <c r="K29" s="167"/>
      <c r="L29" s="39"/>
      <c r="M29" s="39"/>
      <c r="N29" s="39"/>
      <c r="O29" s="39"/>
      <c r="P29" s="39"/>
    </row>
    <row r="30" spans="1:16" x14ac:dyDescent="0.25">
      <c r="A30" s="132" t="s">
        <v>113</v>
      </c>
      <c r="B30" s="132"/>
      <c r="C30" s="132"/>
      <c r="D30" s="167" t="s">
        <v>154</v>
      </c>
      <c r="E30" s="167"/>
      <c r="F30" s="207" t="s">
        <v>156</v>
      </c>
      <c r="G30" s="166"/>
      <c r="H30" s="166"/>
      <c r="I30" s="167" t="s">
        <v>150</v>
      </c>
      <c r="J30" s="167"/>
      <c r="K30" s="167"/>
      <c r="L30" s="39"/>
      <c r="M30" s="39"/>
      <c r="N30" s="39"/>
      <c r="O30" s="39"/>
      <c r="P30" s="39"/>
    </row>
    <row r="31" spans="1:16" x14ac:dyDescent="0.25">
      <c r="A31" s="131"/>
      <c r="B31" s="131"/>
      <c r="C31" s="131"/>
      <c r="D31" s="131"/>
      <c r="E31" s="131"/>
      <c r="F31" s="131"/>
      <c r="G31" s="131"/>
      <c r="H31" s="131"/>
      <c r="I31" s="131"/>
      <c r="J31" s="131"/>
      <c r="K31" s="131"/>
      <c r="L31" s="39"/>
      <c r="M31" s="39"/>
      <c r="N31" s="39"/>
      <c r="O31" s="39"/>
      <c r="P31" s="39"/>
    </row>
    <row r="32" spans="1:16" ht="16.5" thickBot="1" x14ac:dyDescent="0.3">
      <c r="A32" s="157"/>
      <c r="B32" s="157"/>
      <c r="C32" s="157"/>
      <c r="D32" s="157"/>
      <c r="E32" s="157"/>
      <c r="F32" s="157"/>
      <c r="G32" s="157"/>
      <c r="H32" s="157"/>
      <c r="I32" s="157"/>
      <c r="J32" s="157"/>
      <c r="K32" s="157"/>
      <c r="L32" s="39"/>
      <c r="M32" s="39"/>
      <c r="N32" s="39"/>
      <c r="O32" s="39"/>
      <c r="P32" s="39"/>
    </row>
    <row r="33" spans="1:16" ht="18" x14ac:dyDescent="0.25">
      <c r="A33" s="158" t="s">
        <v>117</v>
      </c>
      <c r="B33" s="159"/>
      <c r="C33" s="159"/>
      <c r="D33" s="159"/>
      <c r="E33" s="159"/>
      <c r="F33" s="159"/>
      <c r="G33" s="159"/>
      <c r="H33" s="159"/>
      <c r="I33" s="159"/>
      <c r="J33" s="159"/>
      <c r="K33" s="159"/>
      <c r="L33" s="159"/>
      <c r="M33" s="159"/>
      <c r="N33" s="159"/>
      <c r="O33" s="159"/>
      <c r="P33" s="160"/>
    </row>
    <row r="34" spans="1:16" ht="16.5" thickBot="1" x14ac:dyDescent="0.3">
      <c r="A34" s="149" t="s">
        <v>118</v>
      </c>
      <c r="B34" s="150"/>
      <c r="C34" s="150" t="s">
        <v>119</v>
      </c>
      <c r="D34" s="150"/>
      <c r="E34" s="150" t="s">
        <v>124</v>
      </c>
      <c r="F34" s="150"/>
      <c r="G34" s="150" t="s">
        <v>120</v>
      </c>
      <c r="H34" s="150"/>
      <c r="I34" s="150"/>
      <c r="J34" s="150"/>
      <c r="K34" s="150"/>
      <c r="L34" s="150"/>
      <c r="M34" s="150"/>
      <c r="N34" s="150"/>
      <c r="O34" s="150"/>
      <c r="P34" s="161"/>
    </row>
    <row r="35" spans="1:16" x14ac:dyDescent="0.25">
      <c r="A35" s="162" t="s">
        <v>121</v>
      </c>
      <c r="B35" s="163"/>
      <c r="C35" s="148" t="s">
        <v>122</v>
      </c>
      <c r="D35" s="148"/>
      <c r="E35" s="148" t="s">
        <v>125</v>
      </c>
      <c r="F35" s="148"/>
      <c r="G35" s="155"/>
      <c r="H35" s="155"/>
      <c r="I35" s="155"/>
      <c r="J35" s="155"/>
      <c r="K35" s="155"/>
      <c r="L35" s="155"/>
      <c r="M35" s="155"/>
      <c r="N35" s="155"/>
      <c r="O35" s="155"/>
      <c r="P35" s="156"/>
    </row>
    <row r="36" spans="1:16" ht="16.5" thickBot="1" x14ac:dyDescent="0.3">
      <c r="A36" s="164"/>
      <c r="B36" s="165"/>
      <c r="C36" s="147" t="s">
        <v>86</v>
      </c>
      <c r="D36" s="147"/>
      <c r="E36" s="147" t="s">
        <v>134</v>
      </c>
      <c r="F36" s="147"/>
      <c r="G36" s="153" t="s">
        <v>135</v>
      </c>
      <c r="H36" s="153"/>
      <c r="I36" s="153"/>
      <c r="J36" s="153"/>
      <c r="K36" s="153"/>
      <c r="L36" s="153"/>
      <c r="M36" s="153"/>
      <c r="N36" s="153"/>
      <c r="O36" s="153"/>
      <c r="P36" s="154"/>
    </row>
    <row r="37" spans="1:16" x14ac:dyDescent="0.25">
      <c r="A37" s="140" t="s">
        <v>132</v>
      </c>
      <c r="B37" s="141"/>
      <c r="C37" s="148" t="s">
        <v>123</v>
      </c>
      <c r="D37" s="148"/>
      <c r="E37" s="148" t="s">
        <v>126</v>
      </c>
      <c r="F37" s="148"/>
      <c r="G37" s="155" t="s">
        <v>140</v>
      </c>
      <c r="H37" s="155"/>
      <c r="I37" s="155"/>
      <c r="J37" s="155"/>
      <c r="K37" s="155"/>
      <c r="L37" s="155"/>
      <c r="M37" s="155"/>
      <c r="N37" s="155"/>
      <c r="O37" s="155"/>
      <c r="P37" s="156"/>
    </row>
    <row r="38" spans="1:16" ht="16.5" thickBot="1" x14ac:dyDescent="0.3">
      <c r="A38" s="144"/>
      <c r="B38" s="145"/>
      <c r="C38" s="147" t="s">
        <v>52</v>
      </c>
      <c r="D38" s="147"/>
      <c r="E38" s="147" t="s">
        <v>127</v>
      </c>
      <c r="F38" s="147"/>
      <c r="G38" s="153" t="s">
        <v>141</v>
      </c>
      <c r="H38" s="153"/>
      <c r="I38" s="153"/>
      <c r="J38" s="153"/>
      <c r="K38" s="153"/>
      <c r="L38" s="153"/>
      <c r="M38" s="153"/>
      <c r="N38" s="153"/>
      <c r="O38" s="153"/>
      <c r="P38" s="154"/>
    </row>
    <row r="39" spans="1:16" x14ac:dyDescent="0.25">
      <c r="A39" s="140" t="s">
        <v>133</v>
      </c>
      <c r="B39" s="141"/>
      <c r="C39" s="148" t="s">
        <v>53</v>
      </c>
      <c r="D39" s="148"/>
      <c r="E39" s="148" t="s">
        <v>128</v>
      </c>
      <c r="F39" s="148"/>
      <c r="G39" s="155" t="s">
        <v>139</v>
      </c>
      <c r="H39" s="155"/>
      <c r="I39" s="155"/>
      <c r="J39" s="155"/>
      <c r="K39" s="155"/>
      <c r="L39" s="155"/>
      <c r="M39" s="155"/>
      <c r="N39" s="155"/>
      <c r="O39" s="155"/>
      <c r="P39" s="156"/>
    </row>
    <row r="40" spans="1:16" x14ac:dyDescent="0.25">
      <c r="A40" s="142"/>
      <c r="B40" s="143"/>
      <c r="C40" s="146" t="s">
        <v>54</v>
      </c>
      <c r="D40" s="146"/>
      <c r="E40" s="146" t="s">
        <v>129</v>
      </c>
      <c r="F40" s="146"/>
      <c r="G40" s="151" t="s">
        <v>136</v>
      </c>
      <c r="H40" s="151"/>
      <c r="I40" s="151"/>
      <c r="J40" s="151"/>
      <c r="K40" s="151"/>
      <c r="L40" s="151"/>
      <c r="M40" s="151"/>
      <c r="N40" s="151"/>
      <c r="O40" s="151"/>
      <c r="P40" s="152"/>
    </row>
    <row r="41" spans="1:16" x14ac:dyDescent="0.25">
      <c r="A41" s="142"/>
      <c r="B41" s="143"/>
      <c r="C41" s="146" t="s">
        <v>55</v>
      </c>
      <c r="D41" s="146"/>
      <c r="E41" s="146" t="s">
        <v>130</v>
      </c>
      <c r="F41" s="146"/>
      <c r="G41" s="151" t="s">
        <v>137</v>
      </c>
      <c r="H41" s="151"/>
      <c r="I41" s="151"/>
      <c r="J41" s="151"/>
      <c r="K41" s="151"/>
      <c r="L41" s="151"/>
      <c r="M41" s="151"/>
      <c r="N41" s="151"/>
      <c r="O41" s="151"/>
      <c r="P41" s="152"/>
    </row>
    <row r="42" spans="1:16" ht="16.5" thickBot="1" x14ac:dyDescent="0.3">
      <c r="A42" s="144"/>
      <c r="B42" s="145"/>
      <c r="C42" s="147" t="s">
        <v>56</v>
      </c>
      <c r="D42" s="147"/>
      <c r="E42" s="147" t="s">
        <v>131</v>
      </c>
      <c r="F42" s="147"/>
      <c r="G42" s="153" t="s">
        <v>138</v>
      </c>
      <c r="H42" s="153"/>
      <c r="I42" s="153"/>
      <c r="J42" s="153"/>
      <c r="K42" s="153"/>
      <c r="L42" s="153"/>
      <c r="M42" s="153"/>
      <c r="N42" s="153"/>
      <c r="O42" s="153"/>
      <c r="P42" s="154"/>
    </row>
    <row r="43" spans="1:16" x14ac:dyDescent="0.25">
      <c r="A43" s="33"/>
      <c r="B43" s="33"/>
      <c r="C43" s="33"/>
      <c r="D43" s="33"/>
      <c r="E43" s="33"/>
      <c r="F43" s="33"/>
      <c r="G43" s="33"/>
      <c r="H43" s="33"/>
      <c r="I43" s="33"/>
      <c r="J43" s="33"/>
      <c r="K43" s="33"/>
      <c r="L43" s="33"/>
      <c r="M43" s="33"/>
      <c r="N43" s="33"/>
      <c r="O43" s="33"/>
      <c r="P43" s="33"/>
    </row>
    <row r="44" spans="1:16" x14ac:dyDescent="0.25">
      <c r="A44" s="32"/>
      <c r="B44" s="32"/>
      <c r="C44" s="32"/>
      <c r="D44" s="32"/>
      <c r="E44" s="32"/>
      <c r="F44" s="32"/>
      <c r="G44" s="32"/>
      <c r="H44" s="32"/>
      <c r="I44" s="32"/>
      <c r="J44" s="32"/>
      <c r="K44" s="32"/>
      <c r="L44" s="32"/>
      <c r="M44" s="32"/>
      <c r="N44" s="32"/>
      <c r="O44" s="32"/>
      <c r="P44" s="32"/>
    </row>
    <row r="45" spans="1:16" x14ac:dyDescent="0.25">
      <c r="A45" s="32"/>
      <c r="B45" s="32"/>
      <c r="C45" s="32"/>
      <c r="D45" s="32"/>
      <c r="E45" s="32"/>
      <c r="F45" s="32"/>
      <c r="G45" s="32"/>
      <c r="H45" s="32"/>
      <c r="I45" s="32"/>
      <c r="J45" s="32"/>
      <c r="K45" s="32"/>
      <c r="L45" s="32"/>
      <c r="M45" s="32"/>
      <c r="N45" s="32"/>
      <c r="O45" s="32"/>
      <c r="P45" s="32"/>
    </row>
    <row r="46" spans="1:16" x14ac:dyDescent="0.25">
      <c r="A46" s="32"/>
      <c r="B46" s="32"/>
      <c r="C46" s="32"/>
      <c r="D46" s="32"/>
      <c r="E46" s="32"/>
      <c r="F46" s="32"/>
      <c r="G46" s="32"/>
      <c r="H46" s="32"/>
      <c r="I46" s="32"/>
      <c r="J46" s="32"/>
      <c r="K46" s="32"/>
      <c r="L46" s="32"/>
      <c r="M46" s="32"/>
      <c r="N46" s="32"/>
      <c r="O46" s="32"/>
      <c r="P46" s="32"/>
    </row>
    <row r="47" spans="1:16" x14ac:dyDescent="0.25">
      <c r="A47" s="32"/>
      <c r="B47" s="32"/>
      <c r="C47" s="32"/>
      <c r="D47" s="32"/>
      <c r="E47" s="32"/>
      <c r="F47" s="32"/>
      <c r="G47" s="32"/>
      <c r="H47" s="32"/>
      <c r="I47" s="32"/>
      <c r="J47" s="32"/>
      <c r="K47" s="32"/>
      <c r="L47" s="32"/>
      <c r="M47" s="32"/>
      <c r="N47" s="32"/>
      <c r="O47" s="32"/>
      <c r="P47" s="32"/>
    </row>
    <row r="48" spans="1:16" x14ac:dyDescent="0.25">
      <c r="A48" s="32"/>
      <c r="B48" s="32"/>
      <c r="C48" s="32"/>
      <c r="D48" s="32"/>
      <c r="E48" s="32"/>
      <c r="F48" s="32"/>
      <c r="G48" s="32"/>
      <c r="H48" s="32"/>
      <c r="I48" s="32"/>
      <c r="J48" s="32"/>
      <c r="K48" s="32"/>
      <c r="L48" s="32"/>
      <c r="M48" s="32"/>
      <c r="N48" s="32"/>
      <c r="O48" s="32"/>
      <c r="P48" s="32"/>
    </row>
    <row r="49" spans="1:16" x14ac:dyDescent="0.25">
      <c r="A49" s="32"/>
      <c r="B49" s="32"/>
      <c r="C49" s="32"/>
      <c r="D49" s="32"/>
      <c r="E49" s="32"/>
      <c r="F49" s="32"/>
      <c r="G49" s="32"/>
      <c r="H49" s="32"/>
      <c r="I49" s="32"/>
      <c r="J49" s="32"/>
      <c r="K49" s="32"/>
      <c r="L49" s="32"/>
      <c r="M49" s="32"/>
      <c r="N49" s="32"/>
      <c r="O49" s="32"/>
      <c r="P49" s="32"/>
    </row>
    <row r="50" spans="1:16" x14ac:dyDescent="0.25">
      <c r="A50" s="32"/>
      <c r="B50" s="32"/>
      <c r="C50" s="32"/>
      <c r="D50" s="32"/>
      <c r="E50" s="32"/>
      <c r="F50" s="32"/>
      <c r="G50" s="32"/>
      <c r="H50" s="32"/>
      <c r="I50" s="32"/>
      <c r="J50" s="32"/>
      <c r="K50" s="32"/>
      <c r="L50" s="32"/>
      <c r="M50" s="32"/>
      <c r="N50" s="32"/>
      <c r="O50" s="32"/>
      <c r="P50" s="32"/>
    </row>
    <row r="51" spans="1:16" x14ac:dyDescent="0.25">
      <c r="A51" s="32"/>
      <c r="B51" s="32"/>
      <c r="C51" s="32"/>
      <c r="D51" s="32"/>
      <c r="E51" s="32"/>
      <c r="F51" s="32"/>
      <c r="G51" s="32"/>
      <c r="H51" s="32"/>
      <c r="I51" s="32"/>
      <c r="J51" s="32"/>
      <c r="K51" s="32"/>
      <c r="L51" s="32"/>
      <c r="M51" s="32"/>
      <c r="N51" s="32"/>
      <c r="O51" s="32"/>
      <c r="P51" s="32"/>
    </row>
    <row r="52" spans="1:16" x14ac:dyDescent="0.25">
      <c r="A52" s="32"/>
      <c r="B52" s="32"/>
      <c r="C52" s="32"/>
      <c r="D52" s="32"/>
      <c r="E52" s="32"/>
      <c r="F52" s="32"/>
      <c r="G52" s="32"/>
      <c r="H52" s="32"/>
      <c r="I52" s="32"/>
      <c r="J52" s="32"/>
      <c r="K52" s="32"/>
      <c r="L52" s="32"/>
      <c r="M52" s="32"/>
      <c r="N52" s="32"/>
      <c r="O52" s="32"/>
      <c r="P52" s="32"/>
    </row>
    <row r="53" spans="1:16" x14ac:dyDescent="0.25">
      <c r="A53" s="32"/>
      <c r="B53" s="32"/>
      <c r="C53" s="32"/>
      <c r="D53" s="32"/>
      <c r="E53" s="32"/>
      <c r="F53" s="32"/>
      <c r="G53" s="32"/>
      <c r="H53" s="32"/>
      <c r="I53" s="32"/>
      <c r="J53" s="32"/>
      <c r="K53" s="32"/>
      <c r="L53" s="32"/>
      <c r="M53" s="32"/>
      <c r="N53" s="32"/>
      <c r="O53" s="32"/>
      <c r="P53" s="32"/>
    </row>
    <row r="54" spans="1:16" x14ac:dyDescent="0.25">
      <c r="A54" s="32"/>
      <c r="B54" s="32"/>
      <c r="C54" s="32"/>
      <c r="D54" s="32"/>
      <c r="E54" s="32"/>
      <c r="F54" s="32"/>
      <c r="G54" s="32"/>
      <c r="H54" s="32"/>
      <c r="I54" s="32"/>
      <c r="J54" s="32"/>
      <c r="K54" s="32"/>
      <c r="L54" s="32"/>
      <c r="M54" s="32"/>
      <c r="N54" s="32"/>
      <c r="O54" s="32"/>
      <c r="P54" s="32"/>
    </row>
    <row r="55" spans="1:16" x14ac:dyDescent="0.25">
      <c r="A55" s="32"/>
      <c r="B55" s="32"/>
      <c r="C55" s="32"/>
      <c r="D55" s="32"/>
      <c r="E55" s="32"/>
      <c r="F55" s="32"/>
      <c r="G55" s="32"/>
      <c r="H55" s="32"/>
      <c r="I55" s="32"/>
      <c r="J55" s="32"/>
      <c r="K55" s="32"/>
      <c r="L55" s="32"/>
      <c r="M55" s="32"/>
      <c r="N55" s="32"/>
      <c r="O55" s="32"/>
      <c r="P55" s="32"/>
    </row>
  </sheetData>
  <sheetProtection algorithmName="SHA-512" hashValue="W1D54IKaQpuxp57qL7OULpy6wrNSClnRKUEHtzuCF28Bx77tjSJ3Kdl+pKjXRpGpJkGFP7qlTuWx55g6Wkogmg==" saltValue="cxvMwitpWHOP4w9cVY1j1A==" spinCount="100000" sheet="1" objects="1" scenarios="1" selectLockedCells="1"/>
  <mergeCells count="80">
    <mergeCell ref="A29:C29"/>
    <mergeCell ref="F29:H29"/>
    <mergeCell ref="I29:K29"/>
    <mergeCell ref="I30:K30"/>
    <mergeCell ref="A31:K31"/>
    <mergeCell ref="A30:C30"/>
    <mergeCell ref="D30:E30"/>
    <mergeCell ref="F30:H30"/>
    <mergeCell ref="D29:E29"/>
    <mergeCell ref="A32:K32"/>
    <mergeCell ref="G37:P37"/>
    <mergeCell ref="G36:P36"/>
    <mergeCell ref="G35:P35"/>
    <mergeCell ref="A33:P33"/>
    <mergeCell ref="G34:P34"/>
    <mergeCell ref="A37:B38"/>
    <mergeCell ref="E34:F34"/>
    <mergeCell ref="E35:F35"/>
    <mergeCell ref="E36:F36"/>
    <mergeCell ref="C37:D37"/>
    <mergeCell ref="A35:B36"/>
    <mergeCell ref="C36:D36"/>
    <mergeCell ref="G40:P40"/>
    <mergeCell ref="G41:P41"/>
    <mergeCell ref="G42:P42"/>
    <mergeCell ref="G38:P38"/>
    <mergeCell ref="G39:P39"/>
    <mergeCell ref="A39:B42"/>
    <mergeCell ref="B10:K10"/>
    <mergeCell ref="E40:F40"/>
    <mergeCell ref="E41:F41"/>
    <mergeCell ref="E42:F42"/>
    <mergeCell ref="C38:D38"/>
    <mergeCell ref="C39:D39"/>
    <mergeCell ref="C40:D40"/>
    <mergeCell ref="C41:D41"/>
    <mergeCell ref="C42:D42"/>
    <mergeCell ref="E37:F37"/>
    <mergeCell ref="E38:F38"/>
    <mergeCell ref="E39:F39"/>
    <mergeCell ref="A34:B34"/>
    <mergeCell ref="C34:D34"/>
    <mergeCell ref="C35:D35"/>
    <mergeCell ref="A28:K28"/>
    <mergeCell ref="A17:B17"/>
    <mergeCell ref="A18:B18"/>
    <mergeCell ref="A19:B19"/>
    <mergeCell ref="A20:B20"/>
    <mergeCell ref="C18:K18"/>
    <mergeCell ref="C17:K17"/>
    <mergeCell ref="C20:K20"/>
    <mergeCell ref="B21:K22"/>
    <mergeCell ref="B24:K24"/>
    <mergeCell ref="A25:K25"/>
    <mergeCell ref="A27:K27"/>
    <mergeCell ref="C13:K13"/>
    <mergeCell ref="A16:B16"/>
    <mergeCell ref="A11:K11"/>
    <mergeCell ref="A23:K23"/>
    <mergeCell ref="A26:K26"/>
    <mergeCell ref="C14:K14"/>
    <mergeCell ref="C15:K15"/>
    <mergeCell ref="C19:K19"/>
    <mergeCell ref="C16:K16"/>
    <mergeCell ref="B12:K12"/>
    <mergeCell ref="A13:B13"/>
    <mergeCell ref="A14:B14"/>
    <mergeCell ref="A15:B15"/>
    <mergeCell ref="A1:K1"/>
    <mergeCell ref="A2:K2"/>
    <mergeCell ref="B4:K4"/>
    <mergeCell ref="B5:K5"/>
    <mergeCell ref="B6:K6"/>
    <mergeCell ref="C7:K7"/>
    <mergeCell ref="A3:K3"/>
    <mergeCell ref="A7:B7"/>
    <mergeCell ref="C8:K8"/>
    <mergeCell ref="C9:K9"/>
    <mergeCell ref="A8:B8"/>
    <mergeCell ref="A9:B9"/>
  </mergeCells>
  <hyperlinks>
    <hyperlink ref="F29" r:id="rId1" xr:uid="{3C04CEDF-DF93-40EC-A0FC-708AB15E98AD}"/>
    <hyperlink ref="F30" r:id="rId2" xr:uid="{E72B55F6-EB7A-4C72-A40C-286BCB8D428A}"/>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N45"/>
  <sheetViews>
    <sheetView showGridLines="0" zoomScaleNormal="100" workbookViewId="0">
      <selection sqref="A1:K1"/>
    </sheetView>
  </sheetViews>
  <sheetFormatPr defaultColWidth="9.140625" defaultRowHeight="16.5" x14ac:dyDescent="0.3"/>
  <cols>
    <col min="1" max="1" width="15.5703125" style="6" customWidth="1"/>
    <col min="2" max="2" width="12.85546875" style="6" customWidth="1"/>
    <col min="3" max="3" width="11.85546875" style="6" customWidth="1"/>
    <col min="4" max="5" width="9.140625" style="6"/>
    <col min="6" max="6" width="10.140625" style="6" customWidth="1"/>
    <col min="7" max="7" width="9.140625" style="6"/>
    <col min="8" max="8" width="11.28515625" style="6" customWidth="1"/>
    <col min="9" max="9" width="9.140625" style="6" customWidth="1"/>
    <col min="10" max="10" width="9.140625" style="6"/>
    <col min="11" max="11" width="10.140625" style="6" customWidth="1"/>
    <col min="12" max="12" width="10.85546875" style="6" customWidth="1"/>
    <col min="13" max="13" width="9.85546875" style="6" customWidth="1"/>
    <col min="14" max="14" width="17.5703125" style="6" customWidth="1"/>
    <col min="15" max="16384" width="9.140625" style="6"/>
  </cols>
  <sheetData>
    <row r="1" spans="1:14" ht="56.25" customHeight="1" x14ac:dyDescent="0.3">
      <c r="A1" s="171" t="s">
        <v>45</v>
      </c>
      <c r="B1" s="171"/>
      <c r="C1" s="171"/>
      <c r="D1" s="171"/>
      <c r="E1" s="171"/>
      <c r="F1" s="171"/>
      <c r="G1" s="171"/>
      <c r="H1" s="171"/>
      <c r="I1" s="171"/>
      <c r="J1" s="171"/>
      <c r="K1" s="171"/>
      <c r="L1" s="172" t="s">
        <v>27</v>
      </c>
      <c r="M1" s="173"/>
      <c r="N1" s="174"/>
    </row>
    <row r="2" spans="1:14" ht="8.25" customHeight="1" thickBot="1" x14ac:dyDescent="0.35">
      <c r="L2" s="175"/>
      <c r="M2" s="176"/>
      <c r="N2" s="177"/>
    </row>
    <row r="3" spans="1:14" ht="17.25" thickBot="1" x14ac:dyDescent="0.35">
      <c r="A3" s="7" t="s">
        <v>0</v>
      </c>
      <c r="B3" s="178"/>
      <c r="C3" s="178"/>
      <c r="E3" s="8" t="s">
        <v>44</v>
      </c>
      <c r="G3" s="190"/>
      <c r="H3" s="190"/>
      <c r="I3" s="190"/>
      <c r="J3" s="9"/>
      <c r="K3" s="9"/>
      <c r="L3" s="9"/>
      <c r="M3" s="9"/>
      <c r="N3" s="10"/>
    </row>
    <row r="4" spans="1:14" ht="18.75" thickBot="1" x14ac:dyDescent="0.35">
      <c r="F4" s="11"/>
      <c r="G4" s="11"/>
      <c r="H4" s="11"/>
      <c r="I4" s="11"/>
      <c r="J4" s="11"/>
      <c r="K4" s="11"/>
      <c r="L4" s="11"/>
      <c r="M4" s="11"/>
    </row>
    <row r="5" spans="1:14" x14ac:dyDescent="0.3">
      <c r="A5" s="179" t="s">
        <v>41</v>
      </c>
      <c r="B5" s="180"/>
      <c r="C5" s="181"/>
      <c r="D5" s="181"/>
      <c r="E5" s="181"/>
      <c r="F5" s="181"/>
      <c r="G5" s="181"/>
      <c r="H5" s="181"/>
      <c r="I5" s="181"/>
      <c r="J5" s="181"/>
      <c r="K5" s="181"/>
      <c r="L5" s="181"/>
      <c r="M5" s="181"/>
      <c r="N5" s="182"/>
    </row>
    <row r="6" spans="1:14" x14ac:dyDescent="0.3">
      <c r="A6" s="179"/>
      <c r="B6" s="183"/>
      <c r="C6" s="184"/>
      <c r="D6" s="184"/>
      <c r="E6" s="184"/>
      <c r="F6" s="184"/>
      <c r="G6" s="184"/>
      <c r="H6" s="184"/>
      <c r="I6" s="184"/>
      <c r="J6" s="184"/>
      <c r="K6" s="184"/>
      <c r="L6" s="184"/>
      <c r="M6" s="184"/>
      <c r="N6" s="185"/>
    </row>
    <row r="7" spans="1:14" ht="17.25" thickBot="1" x14ac:dyDescent="0.35">
      <c r="A7" s="179"/>
      <c r="B7" s="186"/>
      <c r="C7" s="187"/>
      <c r="D7" s="187"/>
      <c r="E7" s="187"/>
      <c r="F7" s="187"/>
      <c r="G7" s="187"/>
      <c r="H7" s="187"/>
      <c r="I7" s="187"/>
      <c r="J7" s="187"/>
      <c r="K7" s="187"/>
      <c r="L7" s="187"/>
      <c r="M7" s="187"/>
      <c r="N7" s="188"/>
    </row>
    <row r="8" spans="1:14" x14ac:dyDescent="0.3">
      <c r="A8" s="12"/>
      <c r="B8" s="13"/>
      <c r="C8" s="13"/>
      <c r="D8" s="13"/>
      <c r="E8" s="13"/>
      <c r="F8" s="13"/>
      <c r="G8" s="13"/>
      <c r="H8" s="13"/>
      <c r="I8" s="13"/>
      <c r="J8" s="13"/>
      <c r="K8" s="13"/>
      <c r="L8" s="13"/>
      <c r="M8" s="13"/>
      <c r="N8" s="13"/>
    </row>
    <row r="9" spans="1:14" ht="18" x14ac:dyDescent="0.3">
      <c r="A9" s="7" t="s">
        <v>37</v>
      </c>
      <c r="B9" s="14"/>
      <c r="C9" s="14"/>
      <c r="D9" s="14"/>
      <c r="E9" s="14"/>
      <c r="F9" s="14"/>
      <c r="G9" s="15"/>
      <c r="H9" s="14"/>
      <c r="I9" s="14"/>
      <c r="J9" s="14"/>
      <c r="K9" s="15"/>
      <c r="L9" s="14"/>
      <c r="M9" s="14"/>
    </row>
    <row r="10" spans="1:14" s="17" customFormat="1" ht="33" x14ac:dyDescent="0.3">
      <c r="A10" s="16" t="s">
        <v>38</v>
      </c>
      <c r="B10" s="189" t="s">
        <v>16</v>
      </c>
      <c r="C10" s="189"/>
      <c r="D10" s="189"/>
      <c r="E10" s="189"/>
      <c r="F10" s="189"/>
      <c r="G10" s="189"/>
      <c r="H10" s="189"/>
      <c r="I10" s="189"/>
      <c r="J10" s="189"/>
      <c r="K10" s="189"/>
      <c r="L10" s="189"/>
      <c r="M10" s="189"/>
      <c r="N10" s="16" t="s">
        <v>18</v>
      </c>
    </row>
    <row r="11" spans="1:14" x14ac:dyDescent="0.3">
      <c r="A11" s="1"/>
      <c r="B11" s="168"/>
      <c r="C11" s="169"/>
      <c r="D11" s="169"/>
      <c r="E11" s="169"/>
      <c r="F11" s="169"/>
      <c r="G11" s="169"/>
      <c r="H11" s="169"/>
      <c r="I11" s="169"/>
      <c r="J11" s="169"/>
      <c r="K11" s="169"/>
      <c r="L11" s="169"/>
      <c r="M11" s="170"/>
      <c r="N11" s="2"/>
    </row>
    <row r="12" spans="1:14" x14ac:dyDescent="0.3">
      <c r="A12" s="1"/>
      <c r="B12" s="168"/>
      <c r="C12" s="169"/>
      <c r="D12" s="169"/>
      <c r="E12" s="169"/>
      <c r="F12" s="169"/>
      <c r="G12" s="169"/>
      <c r="H12" s="169"/>
      <c r="I12" s="169"/>
      <c r="J12" s="169"/>
      <c r="K12" s="169"/>
      <c r="L12" s="169"/>
      <c r="M12" s="170"/>
      <c r="N12" s="2"/>
    </row>
    <row r="13" spans="1:14" x14ac:dyDescent="0.3">
      <c r="A13" s="1"/>
      <c r="B13" s="168"/>
      <c r="C13" s="169"/>
      <c r="D13" s="169"/>
      <c r="E13" s="169"/>
      <c r="F13" s="169"/>
      <c r="G13" s="169"/>
      <c r="H13" s="169"/>
      <c r="I13" s="169"/>
      <c r="J13" s="169"/>
      <c r="K13" s="169"/>
      <c r="L13" s="169"/>
      <c r="M13" s="170"/>
      <c r="N13" s="2"/>
    </row>
    <row r="14" spans="1:14" x14ac:dyDescent="0.3">
      <c r="A14" s="1"/>
      <c r="B14" s="168"/>
      <c r="C14" s="169"/>
      <c r="D14" s="169"/>
      <c r="E14" s="169"/>
      <c r="F14" s="169"/>
      <c r="G14" s="169"/>
      <c r="H14" s="169"/>
      <c r="I14" s="169"/>
      <c r="J14" s="169"/>
      <c r="K14" s="169"/>
      <c r="L14" s="169"/>
      <c r="M14" s="170"/>
      <c r="N14" s="2"/>
    </row>
    <row r="15" spans="1:14" x14ac:dyDescent="0.3">
      <c r="A15" s="1"/>
      <c r="B15" s="168"/>
      <c r="C15" s="169"/>
      <c r="D15" s="169"/>
      <c r="E15" s="169"/>
      <c r="F15" s="169"/>
      <c r="G15" s="169"/>
      <c r="H15" s="169"/>
      <c r="I15" s="169"/>
      <c r="J15" s="169"/>
      <c r="K15" s="169"/>
      <c r="L15" s="169"/>
      <c r="M15" s="170"/>
      <c r="N15" s="2"/>
    </row>
    <row r="16" spans="1:14" x14ac:dyDescent="0.3">
      <c r="A16" s="1"/>
      <c r="B16" s="168"/>
      <c r="C16" s="169"/>
      <c r="D16" s="169"/>
      <c r="E16" s="169"/>
      <c r="F16" s="169"/>
      <c r="G16" s="169"/>
      <c r="H16" s="169"/>
      <c r="I16" s="169"/>
      <c r="J16" s="169"/>
      <c r="K16" s="169"/>
      <c r="L16" s="169"/>
      <c r="M16" s="170"/>
      <c r="N16" s="2"/>
    </row>
    <row r="17" spans="1:14" x14ac:dyDescent="0.3">
      <c r="A17" s="1"/>
      <c r="B17" s="168"/>
      <c r="C17" s="169"/>
      <c r="D17" s="169"/>
      <c r="E17" s="169"/>
      <c r="F17" s="169"/>
      <c r="G17" s="169"/>
      <c r="H17" s="169"/>
      <c r="I17" s="169"/>
      <c r="J17" s="169"/>
      <c r="K17" s="169"/>
      <c r="L17" s="169"/>
      <c r="M17" s="170"/>
      <c r="N17" s="2"/>
    </row>
    <row r="18" spans="1:14" x14ac:dyDescent="0.3">
      <c r="A18" s="1"/>
      <c r="B18" s="168"/>
      <c r="C18" s="169"/>
      <c r="D18" s="169"/>
      <c r="E18" s="169"/>
      <c r="F18" s="169"/>
      <c r="G18" s="169"/>
      <c r="H18" s="169"/>
      <c r="I18" s="169"/>
      <c r="J18" s="169"/>
      <c r="K18" s="169"/>
      <c r="L18" s="169"/>
      <c r="M18" s="170"/>
      <c r="N18" s="2"/>
    </row>
    <row r="19" spans="1:14" ht="17.25" thickBot="1" x14ac:dyDescent="0.35">
      <c r="A19" s="18"/>
      <c r="B19" s="191" t="s">
        <v>19</v>
      </c>
      <c r="C19" s="191"/>
      <c r="D19" s="191"/>
      <c r="E19" s="191"/>
      <c r="F19" s="191"/>
      <c r="G19" s="191"/>
      <c r="H19" s="191"/>
      <c r="I19" s="191"/>
      <c r="J19" s="191"/>
      <c r="K19" s="18"/>
      <c r="L19" s="18"/>
      <c r="M19" s="18"/>
      <c r="N19" s="3">
        <f>+SUM(N11:N18)</f>
        <v>0</v>
      </c>
    </row>
    <row r="20" spans="1:14" ht="18.75" thickTop="1" x14ac:dyDescent="0.3">
      <c r="B20" s="14"/>
      <c r="C20" s="14"/>
      <c r="D20" s="14"/>
      <c r="E20" s="14"/>
      <c r="F20" s="14"/>
      <c r="G20" s="15"/>
      <c r="H20" s="14"/>
      <c r="I20" s="14"/>
      <c r="J20" s="14"/>
      <c r="K20" s="15"/>
      <c r="L20" s="14"/>
      <c r="M20" s="14"/>
    </row>
    <row r="21" spans="1:14" ht="18" x14ac:dyDescent="0.3">
      <c r="A21" s="7" t="s">
        <v>28</v>
      </c>
      <c r="B21" s="19" t="s">
        <v>30</v>
      </c>
      <c r="C21" s="14"/>
      <c r="D21" s="14"/>
      <c r="E21" s="14"/>
      <c r="F21" s="14"/>
      <c r="G21" s="11"/>
      <c r="H21" s="14"/>
      <c r="I21" s="14"/>
      <c r="J21" s="14"/>
      <c r="K21" s="11"/>
      <c r="L21" s="14"/>
      <c r="M21" s="14"/>
    </row>
    <row r="22" spans="1:14" ht="17.25" thickBot="1" x14ac:dyDescent="0.35">
      <c r="A22" s="7"/>
      <c r="B22" s="190"/>
      <c r="C22" s="190"/>
      <c r="D22" s="190"/>
      <c r="E22" s="190"/>
      <c r="F22" s="190"/>
      <c r="H22" s="190"/>
      <c r="I22" s="190"/>
      <c r="J22" s="190"/>
      <c r="L22" s="192"/>
      <c r="M22" s="192"/>
    </row>
    <row r="23" spans="1:14" ht="18" x14ac:dyDescent="0.3">
      <c r="B23" s="197" t="s">
        <v>21</v>
      </c>
      <c r="C23" s="197"/>
      <c r="D23" s="197"/>
      <c r="E23" s="197"/>
      <c r="F23" s="197"/>
      <c r="G23" s="15"/>
      <c r="H23" s="197" t="s">
        <v>1</v>
      </c>
      <c r="I23" s="197"/>
      <c r="J23" s="197"/>
      <c r="K23" s="15"/>
      <c r="L23" s="197" t="s">
        <v>2</v>
      </c>
      <c r="M23" s="197"/>
    </row>
    <row r="24" spans="1:14" s="17" customFormat="1" ht="49.5" x14ac:dyDescent="0.3">
      <c r="A24" s="20" t="s">
        <v>3</v>
      </c>
      <c r="B24" s="21" t="s">
        <v>34</v>
      </c>
      <c r="C24" s="21" t="s">
        <v>4</v>
      </c>
      <c r="D24" s="21" t="s">
        <v>5</v>
      </c>
      <c r="E24" s="21" t="s">
        <v>6</v>
      </c>
      <c r="F24" s="21" t="s">
        <v>7</v>
      </c>
      <c r="G24" s="21" t="s">
        <v>8</v>
      </c>
      <c r="H24" s="21" t="s">
        <v>9</v>
      </c>
      <c r="I24" s="21" t="s">
        <v>10</v>
      </c>
      <c r="J24" s="21" t="s">
        <v>11</v>
      </c>
      <c r="K24" s="21" t="s">
        <v>12</v>
      </c>
      <c r="L24" s="21" t="s">
        <v>13</v>
      </c>
      <c r="M24" s="21" t="s">
        <v>14</v>
      </c>
      <c r="N24" s="21" t="s">
        <v>33</v>
      </c>
    </row>
    <row r="25" spans="1:14" x14ac:dyDescent="0.3">
      <c r="A25" s="1"/>
      <c r="B25" s="1"/>
      <c r="C25" s="1"/>
      <c r="D25" s="1"/>
      <c r="E25" s="1"/>
      <c r="F25" s="1"/>
      <c r="G25" s="1"/>
      <c r="H25" s="1"/>
      <c r="I25" s="1"/>
      <c r="J25" s="1"/>
      <c r="K25" s="1"/>
      <c r="L25" s="1"/>
      <c r="M25" s="1"/>
      <c r="N25" s="5">
        <f>+N19</f>
        <v>0</v>
      </c>
    </row>
    <row r="26" spans="1:14" ht="7.5" customHeight="1" x14ac:dyDescent="0.3">
      <c r="A26" s="198"/>
      <c r="B26" s="198"/>
      <c r="C26" s="198"/>
      <c r="D26" s="198"/>
      <c r="E26" s="198"/>
      <c r="F26" s="198"/>
      <c r="G26" s="198"/>
      <c r="H26" s="198"/>
      <c r="I26" s="198"/>
      <c r="J26" s="198"/>
      <c r="K26" s="198"/>
      <c r="L26" s="198"/>
      <c r="M26" s="198"/>
      <c r="N26" s="198"/>
    </row>
    <row r="27" spans="1:14" ht="7.5" customHeight="1" x14ac:dyDescent="0.3">
      <c r="A27" s="10"/>
      <c r="B27" s="10"/>
      <c r="C27" s="10"/>
      <c r="D27" s="10"/>
      <c r="E27" s="10"/>
      <c r="F27" s="10"/>
      <c r="G27" s="10"/>
      <c r="H27" s="10"/>
      <c r="I27" s="10"/>
      <c r="J27" s="10"/>
      <c r="K27" s="10"/>
      <c r="L27" s="10"/>
      <c r="M27" s="10"/>
      <c r="N27" s="10"/>
    </row>
    <row r="28" spans="1:14" x14ac:dyDescent="0.3">
      <c r="A28" s="7" t="s">
        <v>29</v>
      </c>
      <c r="B28" s="19" t="s">
        <v>31</v>
      </c>
      <c r="C28" s="10"/>
      <c r="D28" s="10"/>
      <c r="E28" s="10"/>
      <c r="F28" s="10"/>
      <c r="G28" s="10"/>
      <c r="H28" s="10"/>
      <c r="I28" s="10"/>
      <c r="J28" s="10"/>
      <c r="K28" s="10"/>
      <c r="L28" s="10"/>
      <c r="M28" s="10"/>
    </row>
    <row r="29" spans="1:14" ht="17.25" thickBot="1" x14ac:dyDescent="0.35">
      <c r="A29" s="7"/>
      <c r="B29" s="190"/>
      <c r="C29" s="190"/>
      <c r="D29" s="190"/>
      <c r="E29" s="190"/>
      <c r="F29" s="190"/>
      <c r="H29" s="190"/>
      <c r="I29" s="190"/>
      <c r="J29" s="190"/>
      <c r="L29" s="192"/>
      <c r="M29" s="192"/>
    </row>
    <row r="30" spans="1:14" x14ac:dyDescent="0.3">
      <c r="A30" s="7"/>
      <c r="B30" s="10"/>
      <c r="C30" s="10"/>
      <c r="D30" s="10"/>
      <c r="E30" s="10"/>
      <c r="F30" s="10"/>
      <c r="H30" s="10"/>
      <c r="I30" s="10"/>
      <c r="J30" s="10"/>
      <c r="L30" s="22"/>
      <c r="M30" s="22"/>
    </row>
    <row r="31" spans="1:14" ht="18" x14ac:dyDescent="0.3">
      <c r="B31" s="197" t="s">
        <v>21</v>
      </c>
      <c r="C31" s="197"/>
      <c r="D31" s="197"/>
      <c r="E31" s="197"/>
      <c r="F31" s="197"/>
      <c r="G31" s="15"/>
      <c r="H31" s="197" t="s">
        <v>1</v>
      </c>
      <c r="I31" s="197"/>
      <c r="J31" s="197"/>
      <c r="K31" s="15"/>
      <c r="L31" s="197" t="s">
        <v>2</v>
      </c>
      <c r="M31" s="197"/>
    </row>
    <row r="32" spans="1:14" ht="49.5" x14ac:dyDescent="0.3">
      <c r="A32" s="23" t="s">
        <v>3</v>
      </c>
      <c r="B32" s="24" t="s">
        <v>43</v>
      </c>
      <c r="C32" s="24" t="s">
        <v>4</v>
      </c>
      <c r="D32" s="24" t="s">
        <v>5</v>
      </c>
      <c r="E32" s="24" t="s">
        <v>6</v>
      </c>
      <c r="F32" s="24" t="s">
        <v>7</v>
      </c>
      <c r="G32" s="24" t="s">
        <v>8</v>
      </c>
      <c r="H32" s="24" t="s">
        <v>9</v>
      </c>
      <c r="I32" s="24" t="s">
        <v>10</v>
      </c>
      <c r="J32" s="24" t="s">
        <v>11</v>
      </c>
      <c r="K32" s="24" t="s">
        <v>12</v>
      </c>
      <c r="L32" s="24" t="s">
        <v>13</v>
      </c>
      <c r="M32" s="24" t="s">
        <v>14</v>
      </c>
      <c r="N32" s="24" t="s">
        <v>32</v>
      </c>
    </row>
    <row r="33" spans="1:14" x14ac:dyDescent="0.3">
      <c r="A33" s="1"/>
      <c r="B33" s="4" t="str">
        <f>+IF(ISBLANK(B25),"",B25)</f>
        <v/>
      </c>
      <c r="C33" s="1"/>
      <c r="D33" s="1"/>
      <c r="E33" s="1"/>
      <c r="F33" s="1"/>
      <c r="G33" s="1"/>
      <c r="H33" s="1"/>
      <c r="I33" s="1"/>
      <c r="J33" s="1"/>
      <c r="K33" s="1"/>
      <c r="L33" s="1"/>
      <c r="M33" s="1"/>
      <c r="N33" s="5">
        <f>+N19</f>
        <v>0</v>
      </c>
    </row>
    <row r="34" spans="1:14" ht="6.75" customHeight="1" x14ac:dyDescent="0.3">
      <c r="A34" s="198"/>
      <c r="B34" s="198"/>
      <c r="C34" s="198"/>
      <c r="D34" s="198"/>
      <c r="E34" s="198"/>
      <c r="F34" s="198"/>
      <c r="G34" s="198"/>
      <c r="H34" s="198"/>
      <c r="I34" s="198"/>
      <c r="J34" s="198"/>
      <c r="K34" s="198"/>
      <c r="L34" s="198"/>
      <c r="M34" s="198"/>
      <c r="N34" s="198"/>
    </row>
    <row r="35" spans="1:14" ht="9.9499999999999993" customHeight="1" thickBot="1" x14ac:dyDescent="0.35">
      <c r="A35" s="18"/>
      <c r="B35" s="18"/>
      <c r="C35" s="18"/>
      <c r="D35" s="18"/>
      <c r="E35" s="18"/>
      <c r="F35" s="18"/>
      <c r="G35" s="18"/>
      <c r="H35" s="18"/>
      <c r="I35" s="18"/>
      <c r="J35" s="18"/>
      <c r="K35" s="18"/>
      <c r="L35" s="18"/>
      <c r="M35" s="18"/>
      <c r="N35" s="18"/>
    </row>
    <row r="36" spans="1:14" ht="9.9499999999999993" customHeight="1" thickTop="1" x14ac:dyDescent="0.3">
      <c r="A36" s="199"/>
      <c r="B36" s="199"/>
      <c r="C36" s="199"/>
      <c r="D36" s="199"/>
      <c r="E36" s="199"/>
      <c r="F36" s="199"/>
      <c r="G36" s="199"/>
      <c r="H36" s="199"/>
      <c r="I36" s="199"/>
      <c r="J36" s="199"/>
      <c r="K36" s="199"/>
      <c r="L36" s="199"/>
      <c r="M36" s="199"/>
      <c r="N36" s="199"/>
    </row>
    <row r="37" spans="1:14" ht="12.95" customHeight="1" x14ac:dyDescent="0.3">
      <c r="A37" s="25" t="s">
        <v>36</v>
      </c>
      <c r="B37" s="26"/>
      <c r="C37" s="26"/>
      <c r="D37" s="26"/>
      <c r="E37" s="26"/>
      <c r="F37" s="27"/>
      <c r="G37" s="27"/>
      <c r="H37" s="27"/>
      <c r="I37" s="27"/>
      <c r="J37" s="27"/>
      <c r="K37" s="27"/>
      <c r="L37" s="27"/>
      <c r="M37" s="27"/>
      <c r="N37" s="27"/>
    </row>
    <row r="38" spans="1:14" ht="12.95" customHeight="1" x14ac:dyDescent="0.3">
      <c r="A38" s="193"/>
      <c r="B38" s="193"/>
      <c r="C38" s="193"/>
      <c r="D38" s="193"/>
      <c r="E38" s="26"/>
      <c r="F38" s="27"/>
      <c r="G38" s="27"/>
      <c r="H38" s="27"/>
      <c r="I38" s="27"/>
      <c r="J38" s="27"/>
      <c r="K38" s="27"/>
      <c r="L38" s="27"/>
      <c r="M38" s="27"/>
      <c r="N38" s="27"/>
    </row>
    <row r="39" spans="1:14" ht="17.25" thickBot="1" x14ac:dyDescent="0.35">
      <c r="A39" s="194"/>
      <c r="B39" s="194"/>
      <c r="C39" s="194"/>
      <c r="D39" s="194"/>
      <c r="F39" s="195"/>
      <c r="G39" s="195"/>
      <c r="H39" s="195"/>
      <c r="I39" s="195"/>
      <c r="J39" s="195"/>
      <c r="L39" s="196"/>
      <c r="M39" s="196"/>
      <c r="N39" s="196"/>
    </row>
    <row r="40" spans="1:14" ht="18" x14ac:dyDescent="0.3">
      <c r="A40" s="200" t="s">
        <v>23</v>
      </c>
      <c r="B40" s="200"/>
      <c r="C40" s="200"/>
      <c r="D40" s="200"/>
      <c r="F40" s="201" t="s">
        <v>24</v>
      </c>
      <c r="G40" s="201"/>
      <c r="H40" s="201"/>
      <c r="I40" s="201"/>
      <c r="J40" s="201"/>
      <c r="L40" s="200" t="s">
        <v>20</v>
      </c>
      <c r="M40" s="200"/>
      <c r="N40" s="200"/>
    </row>
    <row r="42" spans="1:14" x14ac:dyDescent="0.3">
      <c r="A42" s="7" t="s">
        <v>26</v>
      </c>
    </row>
    <row r="43" spans="1:14" x14ac:dyDescent="0.3">
      <c r="A43" s="193"/>
      <c r="B43" s="193"/>
      <c r="C43" s="193"/>
      <c r="D43" s="193"/>
    </row>
    <row r="44" spans="1:14" ht="17.25" thickBot="1" x14ac:dyDescent="0.35">
      <c r="A44" s="194"/>
      <c r="B44" s="194"/>
      <c r="C44" s="194"/>
      <c r="D44" s="194"/>
      <c r="F44" s="195"/>
      <c r="G44" s="195"/>
      <c r="H44" s="195"/>
      <c r="I44" s="195"/>
      <c r="J44" s="195"/>
      <c r="L44" s="196"/>
      <c r="M44" s="196"/>
      <c r="N44" s="196"/>
    </row>
    <row r="45" spans="1:14" ht="18" x14ac:dyDescent="0.3">
      <c r="A45" s="200" t="s">
        <v>22</v>
      </c>
      <c r="B45" s="200"/>
      <c r="C45" s="200"/>
      <c r="D45" s="200"/>
      <c r="F45" s="201" t="s">
        <v>25</v>
      </c>
      <c r="G45" s="201"/>
      <c r="H45" s="201"/>
      <c r="I45" s="201"/>
      <c r="J45" s="201"/>
      <c r="L45" s="200" t="s">
        <v>20</v>
      </c>
      <c r="M45" s="200"/>
      <c r="N45" s="200"/>
    </row>
  </sheetData>
  <sheetProtection insertColumns="0" autoFilter="0" pivotTables="0"/>
  <mergeCells count="43">
    <mergeCell ref="A45:D45"/>
    <mergeCell ref="F45:J45"/>
    <mergeCell ref="L45:N45"/>
    <mergeCell ref="A40:D40"/>
    <mergeCell ref="F40:J40"/>
    <mergeCell ref="L40:N40"/>
    <mergeCell ref="A43:D44"/>
    <mergeCell ref="F44:J44"/>
    <mergeCell ref="L44:N44"/>
    <mergeCell ref="A38:D39"/>
    <mergeCell ref="F39:J39"/>
    <mergeCell ref="L39:N39"/>
    <mergeCell ref="B23:F23"/>
    <mergeCell ref="H23:J23"/>
    <mergeCell ref="L23:M23"/>
    <mergeCell ref="A26:N26"/>
    <mergeCell ref="B29:F29"/>
    <mergeCell ref="H29:J29"/>
    <mergeCell ref="L29:M29"/>
    <mergeCell ref="B31:F31"/>
    <mergeCell ref="H31:J31"/>
    <mergeCell ref="L31:M31"/>
    <mergeCell ref="A34:N34"/>
    <mergeCell ref="A36:N36"/>
    <mergeCell ref="B17:M17"/>
    <mergeCell ref="B18:M18"/>
    <mergeCell ref="B19:J19"/>
    <mergeCell ref="B22:F22"/>
    <mergeCell ref="H22:J22"/>
    <mergeCell ref="L22:M22"/>
    <mergeCell ref="B16:M16"/>
    <mergeCell ref="A1:K1"/>
    <mergeCell ref="L1:N2"/>
    <mergeCell ref="B3:C3"/>
    <mergeCell ref="A5:A7"/>
    <mergeCell ref="B5:N7"/>
    <mergeCell ref="B10:M10"/>
    <mergeCell ref="G3:I3"/>
    <mergeCell ref="B11:M11"/>
    <mergeCell ref="B12:M12"/>
    <mergeCell ref="B13:M13"/>
    <mergeCell ref="B14:M14"/>
    <mergeCell ref="B15:M15"/>
  </mergeCells>
  <printOptions horizontalCentered="1"/>
  <pageMargins left="0.25" right="0.25" top="0.75" bottom="0.5" header="0.3" footer="0.3"/>
  <pageSetup scale="65" orientation="landscape" r:id="rId1"/>
  <headerFooter>
    <oddHeader>&amp;C&amp;"Arial Narrow,Regular"&amp;20INTERDEPARTMENTAL TRANSACTION
&amp;12UNT SYSTEM/UNT/UNT DALLAS
DALLAS/DENTON, TEXAS</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N46"/>
  <sheetViews>
    <sheetView showGridLines="0" zoomScaleNormal="100" workbookViewId="0">
      <selection sqref="A1:K1"/>
    </sheetView>
  </sheetViews>
  <sheetFormatPr defaultColWidth="9.140625" defaultRowHeight="16.5" x14ac:dyDescent="0.3"/>
  <cols>
    <col min="1" max="1" width="15.5703125" style="6" customWidth="1"/>
    <col min="2" max="2" width="12.85546875" style="6" customWidth="1"/>
    <col min="3" max="3" width="11.85546875" style="6" customWidth="1"/>
    <col min="4" max="5" width="9.140625" style="6"/>
    <col min="6" max="6" width="10.140625" style="6" customWidth="1"/>
    <col min="7" max="7" width="9.140625" style="6"/>
    <col min="8" max="8" width="11.28515625" style="6" customWidth="1"/>
    <col min="9" max="9" width="9.140625" style="6" customWidth="1"/>
    <col min="10" max="10" width="9.140625" style="6"/>
    <col min="11" max="11" width="10.140625" style="6" customWidth="1"/>
    <col min="12" max="12" width="10.85546875" style="6" customWidth="1"/>
    <col min="13" max="13" width="9.85546875" style="6" customWidth="1"/>
    <col min="14" max="14" width="17.5703125" style="6" customWidth="1"/>
    <col min="15" max="16384" width="9.140625" style="6"/>
  </cols>
  <sheetData>
    <row r="1" spans="1:14" ht="56.25" customHeight="1" thickBot="1" x14ac:dyDescent="0.35">
      <c r="A1" s="171" t="s">
        <v>46</v>
      </c>
      <c r="B1" s="171"/>
      <c r="C1" s="171"/>
      <c r="D1" s="171"/>
      <c r="E1" s="171"/>
      <c r="F1" s="171"/>
      <c r="G1" s="171"/>
      <c r="H1" s="171"/>
      <c r="I1" s="171"/>
      <c r="J1" s="171"/>
      <c r="K1" s="202"/>
      <c r="L1" s="203" t="s">
        <v>27</v>
      </c>
      <c r="M1" s="204"/>
      <c r="N1" s="205"/>
    </row>
    <row r="2" spans="1:14" ht="56.25" customHeight="1" x14ac:dyDescent="0.3">
      <c r="A2" s="206" t="s">
        <v>42</v>
      </c>
      <c r="B2" s="206"/>
      <c r="C2" s="206"/>
      <c r="D2" s="206"/>
      <c r="E2" s="206"/>
      <c r="F2" s="206"/>
      <c r="G2" s="206"/>
      <c r="H2" s="206"/>
      <c r="I2" s="206"/>
      <c r="J2" s="206"/>
      <c r="K2" s="206"/>
      <c r="L2" s="206"/>
      <c r="M2" s="206"/>
      <c r="N2" s="206"/>
    </row>
    <row r="3" spans="1:14" ht="8.25" customHeight="1" x14ac:dyDescent="0.3">
      <c r="L3" s="28"/>
      <c r="M3" s="28"/>
      <c r="N3" s="28"/>
    </row>
    <row r="4" spans="1:14" ht="17.25" thickBot="1" x14ac:dyDescent="0.35">
      <c r="A4" s="7" t="s">
        <v>0</v>
      </c>
      <c r="B4" s="178"/>
      <c r="C4" s="178"/>
      <c r="E4" s="8" t="s">
        <v>44</v>
      </c>
      <c r="G4" s="190"/>
      <c r="H4" s="190"/>
      <c r="I4" s="190"/>
      <c r="J4" s="9"/>
      <c r="K4" s="9"/>
      <c r="L4" s="9"/>
      <c r="M4" s="9"/>
      <c r="N4" s="10"/>
    </row>
    <row r="5" spans="1:14" ht="17.25" thickBot="1" x14ac:dyDescent="0.35">
      <c r="A5" s="7"/>
      <c r="B5" s="29"/>
      <c r="C5" s="29"/>
      <c r="F5" s="9"/>
      <c r="G5" s="9"/>
      <c r="H5" s="9"/>
      <c r="I5" s="9"/>
      <c r="J5" s="9"/>
      <c r="K5" s="9"/>
      <c r="L5" s="9"/>
      <c r="M5" s="9"/>
      <c r="N5" s="10"/>
    </row>
    <row r="6" spans="1:14" x14ac:dyDescent="0.3">
      <c r="A6" s="179" t="s">
        <v>35</v>
      </c>
      <c r="B6" s="180"/>
      <c r="C6" s="181"/>
      <c r="D6" s="181"/>
      <c r="E6" s="181"/>
      <c r="F6" s="181"/>
      <c r="G6" s="181"/>
      <c r="H6" s="181"/>
      <c r="I6" s="181"/>
      <c r="J6" s="181"/>
      <c r="K6" s="181"/>
      <c r="L6" s="181"/>
      <c r="M6" s="181"/>
      <c r="N6" s="182"/>
    </row>
    <row r="7" spans="1:14" x14ac:dyDescent="0.3">
      <c r="A7" s="179"/>
      <c r="B7" s="183"/>
      <c r="C7" s="184"/>
      <c r="D7" s="184"/>
      <c r="E7" s="184"/>
      <c r="F7" s="184"/>
      <c r="G7" s="184"/>
      <c r="H7" s="184"/>
      <c r="I7" s="184"/>
      <c r="J7" s="184"/>
      <c r="K7" s="184"/>
      <c r="L7" s="184"/>
      <c r="M7" s="184"/>
      <c r="N7" s="185"/>
    </row>
    <row r="8" spans="1:14" ht="17.25" thickBot="1" x14ac:dyDescent="0.35">
      <c r="A8" s="179"/>
      <c r="B8" s="186"/>
      <c r="C8" s="187"/>
      <c r="D8" s="187"/>
      <c r="E8" s="187"/>
      <c r="F8" s="187"/>
      <c r="G8" s="187"/>
      <c r="H8" s="187"/>
      <c r="I8" s="187"/>
      <c r="J8" s="187"/>
      <c r="K8" s="187"/>
      <c r="L8" s="187"/>
      <c r="M8" s="187"/>
      <c r="N8" s="188"/>
    </row>
    <row r="9" spans="1:14" x14ac:dyDescent="0.3">
      <c r="A9" s="12"/>
      <c r="B9" s="13"/>
      <c r="C9" s="13"/>
      <c r="D9" s="13"/>
      <c r="E9" s="13"/>
      <c r="F9" s="13"/>
      <c r="G9" s="13"/>
      <c r="H9" s="13"/>
      <c r="I9" s="13"/>
      <c r="J9" s="13"/>
      <c r="K9" s="13"/>
      <c r="L9" s="13"/>
      <c r="M9" s="13"/>
      <c r="N9" s="13"/>
    </row>
    <row r="10" spans="1:14" ht="18" x14ac:dyDescent="0.3">
      <c r="A10" s="7" t="s">
        <v>37</v>
      </c>
      <c r="B10" s="14"/>
      <c r="C10" s="14"/>
      <c r="D10" s="14"/>
      <c r="E10" s="14"/>
      <c r="F10" s="14"/>
      <c r="G10" s="15"/>
      <c r="H10" s="14"/>
      <c r="I10" s="14"/>
      <c r="J10" s="14"/>
      <c r="K10" s="15"/>
      <c r="L10" s="14"/>
      <c r="M10" s="14"/>
    </row>
    <row r="11" spans="1:14" s="17" customFormat="1" ht="33" x14ac:dyDescent="0.3">
      <c r="A11" s="16" t="s">
        <v>38</v>
      </c>
      <c r="B11" s="189" t="s">
        <v>16</v>
      </c>
      <c r="C11" s="189"/>
      <c r="D11" s="189"/>
      <c r="E11" s="189"/>
      <c r="F11" s="189"/>
      <c r="G11" s="189"/>
      <c r="H11" s="189"/>
      <c r="I11" s="189"/>
      <c r="J11" s="189"/>
      <c r="K11" s="189"/>
      <c r="L11" s="189"/>
      <c r="M11" s="189"/>
      <c r="N11" s="16" t="s">
        <v>18</v>
      </c>
    </row>
    <row r="12" spans="1:14" x14ac:dyDescent="0.3">
      <c r="A12" s="1"/>
      <c r="B12" s="168"/>
      <c r="C12" s="169"/>
      <c r="D12" s="169"/>
      <c r="E12" s="169"/>
      <c r="F12" s="169"/>
      <c r="G12" s="169"/>
      <c r="H12" s="169"/>
      <c r="I12" s="169"/>
      <c r="J12" s="169"/>
      <c r="K12" s="169"/>
      <c r="L12" s="169"/>
      <c r="M12" s="170"/>
      <c r="N12" s="2"/>
    </row>
    <row r="13" spans="1:14" x14ac:dyDescent="0.3">
      <c r="A13" s="1"/>
      <c r="B13" s="168"/>
      <c r="C13" s="169"/>
      <c r="D13" s="169"/>
      <c r="E13" s="169"/>
      <c r="F13" s="169"/>
      <c r="G13" s="169"/>
      <c r="H13" s="169"/>
      <c r="I13" s="169"/>
      <c r="J13" s="169"/>
      <c r="K13" s="169"/>
      <c r="L13" s="169"/>
      <c r="M13" s="170"/>
      <c r="N13" s="2"/>
    </row>
    <row r="14" spans="1:14" x14ac:dyDescent="0.3">
      <c r="A14" s="1"/>
      <c r="B14" s="168"/>
      <c r="C14" s="169"/>
      <c r="D14" s="169"/>
      <c r="E14" s="169"/>
      <c r="F14" s="169"/>
      <c r="G14" s="169"/>
      <c r="H14" s="169"/>
      <c r="I14" s="169"/>
      <c r="J14" s="169"/>
      <c r="K14" s="169"/>
      <c r="L14" s="169"/>
      <c r="M14" s="170"/>
      <c r="N14" s="2"/>
    </row>
    <row r="15" spans="1:14" x14ac:dyDescent="0.3">
      <c r="A15" s="1"/>
      <c r="B15" s="168"/>
      <c r="C15" s="169"/>
      <c r="D15" s="169"/>
      <c r="E15" s="169"/>
      <c r="F15" s="169"/>
      <c r="G15" s="169"/>
      <c r="H15" s="169"/>
      <c r="I15" s="169"/>
      <c r="J15" s="169"/>
      <c r="K15" s="169"/>
      <c r="L15" s="169"/>
      <c r="M15" s="170"/>
      <c r="N15" s="2"/>
    </row>
    <row r="16" spans="1:14" x14ac:dyDescent="0.3">
      <c r="A16" s="1"/>
      <c r="B16" s="168"/>
      <c r="C16" s="169"/>
      <c r="D16" s="169"/>
      <c r="E16" s="169"/>
      <c r="F16" s="169"/>
      <c r="G16" s="169"/>
      <c r="H16" s="169"/>
      <c r="I16" s="169"/>
      <c r="J16" s="169"/>
      <c r="K16" s="169"/>
      <c r="L16" s="169"/>
      <c r="M16" s="170"/>
      <c r="N16" s="2"/>
    </row>
    <row r="17" spans="1:14" x14ac:dyDescent="0.3">
      <c r="A17" s="1"/>
      <c r="B17" s="168"/>
      <c r="C17" s="169"/>
      <c r="D17" s="169"/>
      <c r="E17" s="169"/>
      <c r="F17" s="169"/>
      <c r="G17" s="169"/>
      <c r="H17" s="169"/>
      <c r="I17" s="169"/>
      <c r="J17" s="169"/>
      <c r="K17" s="169"/>
      <c r="L17" s="169"/>
      <c r="M17" s="170"/>
      <c r="N17" s="2"/>
    </row>
    <row r="18" spans="1:14" x14ac:dyDescent="0.3">
      <c r="A18" s="1"/>
      <c r="B18" s="168"/>
      <c r="C18" s="169"/>
      <c r="D18" s="169"/>
      <c r="E18" s="169"/>
      <c r="F18" s="169"/>
      <c r="G18" s="169"/>
      <c r="H18" s="169"/>
      <c r="I18" s="169"/>
      <c r="J18" s="169"/>
      <c r="K18" s="169"/>
      <c r="L18" s="169"/>
      <c r="M18" s="170"/>
      <c r="N18" s="2"/>
    </row>
    <row r="19" spans="1:14" x14ac:dyDescent="0.3">
      <c r="A19" s="1"/>
      <c r="B19" s="168"/>
      <c r="C19" s="169"/>
      <c r="D19" s="169"/>
      <c r="E19" s="169"/>
      <c r="F19" s="169"/>
      <c r="G19" s="169"/>
      <c r="H19" s="169"/>
      <c r="I19" s="169"/>
      <c r="J19" s="169"/>
      <c r="K19" s="169"/>
      <c r="L19" s="169"/>
      <c r="M19" s="170"/>
      <c r="N19" s="2"/>
    </row>
    <row r="20" spans="1:14" ht="17.25" thickBot="1" x14ac:dyDescent="0.35">
      <c r="A20" s="18"/>
      <c r="B20" s="191" t="s">
        <v>19</v>
      </c>
      <c r="C20" s="191"/>
      <c r="D20" s="191"/>
      <c r="E20" s="191"/>
      <c r="F20" s="191"/>
      <c r="G20" s="191"/>
      <c r="H20" s="191"/>
      <c r="I20" s="191"/>
      <c r="J20" s="191"/>
      <c r="K20" s="18"/>
      <c r="L20" s="18"/>
      <c r="M20" s="18"/>
      <c r="N20" s="3">
        <f>+SUM(N12:N19)</f>
        <v>0</v>
      </c>
    </row>
    <row r="21" spans="1:14" ht="18.75" thickTop="1" x14ac:dyDescent="0.3">
      <c r="B21" s="14"/>
      <c r="C21" s="14"/>
      <c r="D21" s="14"/>
      <c r="E21" s="14"/>
      <c r="F21" s="14"/>
      <c r="G21" s="15"/>
      <c r="H21" s="14"/>
      <c r="I21" s="14"/>
      <c r="J21" s="14"/>
      <c r="K21" s="15"/>
      <c r="L21" s="14"/>
      <c r="M21" s="14"/>
    </row>
    <row r="22" spans="1:14" ht="18" x14ac:dyDescent="0.3">
      <c r="A22" s="7" t="s">
        <v>28</v>
      </c>
      <c r="B22" s="19" t="s">
        <v>40</v>
      </c>
      <c r="C22" s="14"/>
      <c r="D22" s="14"/>
      <c r="E22" s="14"/>
      <c r="F22" s="14"/>
      <c r="G22" s="11"/>
      <c r="H22" s="14"/>
      <c r="I22" s="14"/>
      <c r="J22" s="14"/>
      <c r="K22" s="11"/>
      <c r="L22" s="14"/>
      <c r="M22" s="14"/>
    </row>
    <row r="23" spans="1:14" ht="17.25" thickBot="1" x14ac:dyDescent="0.35">
      <c r="A23" s="7"/>
      <c r="B23" s="190"/>
      <c r="C23" s="190"/>
      <c r="D23" s="190"/>
      <c r="E23" s="190"/>
      <c r="F23" s="190"/>
      <c r="H23" s="190"/>
      <c r="I23" s="190"/>
      <c r="J23" s="190"/>
      <c r="L23" s="192"/>
      <c r="M23" s="192"/>
    </row>
    <row r="24" spans="1:14" ht="18" x14ac:dyDescent="0.3">
      <c r="B24" s="197" t="s">
        <v>21</v>
      </c>
      <c r="C24" s="197"/>
      <c r="D24" s="197"/>
      <c r="E24" s="197"/>
      <c r="F24" s="197"/>
      <c r="G24" s="15"/>
      <c r="H24" s="197" t="s">
        <v>1</v>
      </c>
      <c r="I24" s="197"/>
      <c r="J24" s="197"/>
      <c r="K24" s="15"/>
      <c r="L24" s="197" t="s">
        <v>2</v>
      </c>
      <c r="M24" s="197"/>
    </row>
    <row r="25" spans="1:14" s="17" customFormat="1" ht="49.5" x14ac:dyDescent="0.3">
      <c r="A25" s="20" t="s">
        <v>3</v>
      </c>
      <c r="B25" s="21" t="s">
        <v>34</v>
      </c>
      <c r="C25" s="21" t="s">
        <v>4</v>
      </c>
      <c r="D25" s="21" t="s">
        <v>5</v>
      </c>
      <c r="E25" s="21" t="s">
        <v>6</v>
      </c>
      <c r="F25" s="21" t="s">
        <v>7</v>
      </c>
      <c r="G25" s="21" t="s">
        <v>8</v>
      </c>
      <c r="H25" s="21" t="s">
        <v>9</v>
      </c>
      <c r="I25" s="21" t="s">
        <v>10</v>
      </c>
      <c r="J25" s="21" t="s">
        <v>11</v>
      </c>
      <c r="K25" s="21" t="s">
        <v>12</v>
      </c>
      <c r="L25" s="21" t="s">
        <v>13</v>
      </c>
      <c r="M25" s="21" t="s">
        <v>14</v>
      </c>
      <c r="N25" s="21" t="s">
        <v>33</v>
      </c>
    </row>
    <row r="26" spans="1:14" x14ac:dyDescent="0.3">
      <c r="A26" s="1"/>
      <c r="B26" s="1"/>
      <c r="C26" s="1"/>
      <c r="D26" s="1"/>
      <c r="E26" s="1"/>
      <c r="F26" s="1"/>
      <c r="G26" s="1"/>
      <c r="H26" s="1"/>
      <c r="I26" s="1"/>
      <c r="J26" s="1"/>
      <c r="K26" s="1"/>
      <c r="L26" s="1"/>
      <c r="M26" s="1"/>
      <c r="N26" s="5">
        <f>+N20</f>
        <v>0</v>
      </c>
    </row>
    <row r="27" spans="1:14" ht="7.5" customHeight="1" x14ac:dyDescent="0.3">
      <c r="A27" s="198"/>
      <c r="B27" s="198"/>
      <c r="C27" s="198"/>
      <c r="D27" s="198"/>
      <c r="E27" s="198"/>
      <c r="F27" s="198"/>
      <c r="G27" s="198"/>
      <c r="H27" s="198"/>
      <c r="I27" s="198"/>
      <c r="J27" s="198"/>
      <c r="K27" s="198"/>
      <c r="L27" s="198"/>
      <c r="M27" s="198"/>
      <c r="N27" s="198"/>
    </row>
    <row r="28" spans="1:14" ht="7.5" customHeight="1" x14ac:dyDescent="0.3">
      <c r="A28" s="10"/>
      <c r="B28" s="10"/>
      <c r="C28" s="10"/>
      <c r="D28" s="10"/>
      <c r="E28" s="10"/>
      <c r="F28" s="10"/>
      <c r="G28" s="10"/>
      <c r="H28" s="10"/>
      <c r="I28" s="10"/>
      <c r="J28" s="10"/>
      <c r="K28" s="10"/>
      <c r="L28" s="10"/>
      <c r="M28" s="10"/>
      <c r="N28" s="10"/>
    </row>
    <row r="29" spans="1:14" x14ac:dyDescent="0.3">
      <c r="A29" s="7" t="s">
        <v>29</v>
      </c>
      <c r="B29" s="19" t="s">
        <v>39</v>
      </c>
      <c r="C29" s="10"/>
      <c r="D29" s="10"/>
      <c r="E29" s="10"/>
      <c r="F29" s="10"/>
      <c r="G29" s="10"/>
      <c r="H29" s="10"/>
      <c r="I29" s="10"/>
      <c r="J29" s="10"/>
      <c r="K29" s="10"/>
      <c r="L29" s="10"/>
      <c r="M29" s="10"/>
    </row>
    <row r="30" spans="1:14" ht="17.25" thickBot="1" x14ac:dyDescent="0.35">
      <c r="A30" s="7"/>
      <c r="B30" s="190"/>
      <c r="C30" s="190"/>
      <c r="D30" s="190"/>
      <c r="E30" s="190"/>
      <c r="F30" s="190"/>
      <c r="H30" s="190"/>
      <c r="I30" s="190"/>
      <c r="J30" s="190"/>
      <c r="L30" s="192"/>
      <c r="M30" s="192"/>
    </row>
    <row r="31" spans="1:14" x14ac:dyDescent="0.3">
      <c r="A31" s="7"/>
      <c r="B31" s="10"/>
      <c r="C31" s="10"/>
      <c r="D31" s="10"/>
      <c r="E31" s="10"/>
      <c r="F31" s="10"/>
      <c r="H31" s="10"/>
      <c r="I31" s="10"/>
      <c r="J31" s="10"/>
      <c r="L31" s="22"/>
      <c r="M31" s="22"/>
    </row>
    <row r="32" spans="1:14" ht="18" x14ac:dyDescent="0.3">
      <c r="B32" s="197" t="s">
        <v>21</v>
      </c>
      <c r="C32" s="197"/>
      <c r="D32" s="197"/>
      <c r="E32" s="197"/>
      <c r="F32" s="197"/>
      <c r="G32" s="15"/>
      <c r="H32" s="197" t="s">
        <v>1</v>
      </c>
      <c r="I32" s="197"/>
      <c r="J32" s="197"/>
      <c r="K32" s="15"/>
      <c r="L32" s="197" t="s">
        <v>2</v>
      </c>
      <c r="M32" s="197"/>
    </row>
    <row r="33" spans="1:14" ht="49.5" x14ac:dyDescent="0.3">
      <c r="A33" s="23" t="s">
        <v>3</v>
      </c>
      <c r="B33" s="24" t="s">
        <v>34</v>
      </c>
      <c r="C33" s="24" t="s">
        <v>4</v>
      </c>
      <c r="D33" s="24" t="s">
        <v>5</v>
      </c>
      <c r="E33" s="24" t="s">
        <v>6</v>
      </c>
      <c r="F33" s="24" t="s">
        <v>7</v>
      </c>
      <c r="G33" s="24" t="s">
        <v>8</v>
      </c>
      <c r="H33" s="24" t="s">
        <v>9</v>
      </c>
      <c r="I33" s="24" t="s">
        <v>10</v>
      </c>
      <c r="J33" s="24" t="s">
        <v>11</v>
      </c>
      <c r="K33" s="24" t="s">
        <v>12</v>
      </c>
      <c r="L33" s="24" t="s">
        <v>13</v>
      </c>
      <c r="M33" s="24" t="s">
        <v>14</v>
      </c>
      <c r="N33" s="24" t="s">
        <v>32</v>
      </c>
    </row>
    <row r="34" spans="1:14" x14ac:dyDescent="0.3">
      <c r="A34" s="4" t="str">
        <f>+IF(ISBLANK(A26),"",A26)</f>
        <v/>
      </c>
      <c r="B34" s="1"/>
      <c r="C34" s="4" t="str">
        <f t="shared" ref="C34:M34" si="0">+IF(ISBLANK(C26),"",C26)</f>
        <v/>
      </c>
      <c r="D34" s="4" t="str">
        <f t="shared" si="0"/>
        <v/>
      </c>
      <c r="E34" s="4" t="str">
        <f t="shared" si="0"/>
        <v/>
      </c>
      <c r="F34" s="4" t="str">
        <f t="shared" si="0"/>
        <v/>
      </c>
      <c r="G34" s="4" t="str">
        <f t="shared" si="0"/>
        <v/>
      </c>
      <c r="H34" s="4" t="str">
        <f t="shared" si="0"/>
        <v/>
      </c>
      <c r="I34" s="4" t="str">
        <f t="shared" si="0"/>
        <v/>
      </c>
      <c r="J34" s="4" t="str">
        <f t="shared" si="0"/>
        <v/>
      </c>
      <c r="K34" s="4" t="str">
        <f t="shared" si="0"/>
        <v/>
      </c>
      <c r="L34" s="4" t="str">
        <f t="shared" si="0"/>
        <v/>
      </c>
      <c r="M34" s="4" t="str">
        <f t="shared" si="0"/>
        <v/>
      </c>
      <c r="N34" s="5">
        <f>+N20</f>
        <v>0</v>
      </c>
    </row>
    <row r="35" spans="1:14" ht="6.75" customHeight="1" x14ac:dyDescent="0.3">
      <c r="A35" s="198"/>
      <c r="B35" s="198"/>
      <c r="C35" s="198"/>
      <c r="D35" s="198"/>
      <c r="E35" s="198"/>
      <c r="F35" s="198"/>
      <c r="G35" s="198"/>
      <c r="H35" s="198"/>
      <c r="I35" s="198"/>
      <c r="J35" s="198"/>
      <c r="K35" s="198"/>
      <c r="L35" s="198"/>
      <c r="M35" s="198"/>
      <c r="N35" s="198"/>
    </row>
    <row r="36" spans="1:14" ht="9.9499999999999993" customHeight="1" thickBot="1" x14ac:dyDescent="0.35">
      <c r="A36" s="18"/>
      <c r="B36" s="18"/>
      <c r="C36" s="18"/>
      <c r="D36" s="18"/>
      <c r="E36" s="18"/>
      <c r="F36" s="18"/>
      <c r="G36" s="18"/>
      <c r="H36" s="18"/>
      <c r="I36" s="18"/>
      <c r="J36" s="18"/>
      <c r="K36" s="18"/>
      <c r="L36" s="18"/>
      <c r="M36" s="18"/>
      <c r="N36" s="18"/>
    </row>
    <row r="37" spans="1:14" ht="9.9499999999999993" customHeight="1" thickTop="1" x14ac:dyDescent="0.3">
      <c r="A37" s="199"/>
      <c r="B37" s="199"/>
      <c r="C37" s="199"/>
      <c r="D37" s="199"/>
      <c r="E37" s="199"/>
      <c r="F37" s="199"/>
      <c r="G37" s="199"/>
      <c r="H37" s="199"/>
      <c r="I37" s="199"/>
      <c r="J37" s="199"/>
      <c r="K37" s="199"/>
      <c r="L37" s="199"/>
      <c r="M37" s="199"/>
      <c r="N37" s="199"/>
    </row>
    <row r="38" spans="1:14" ht="12.95" customHeight="1" x14ac:dyDescent="0.3">
      <c r="A38" s="25" t="s">
        <v>36</v>
      </c>
      <c r="B38" s="26"/>
      <c r="C38" s="26"/>
      <c r="D38" s="26"/>
      <c r="E38" s="26"/>
      <c r="F38" s="27"/>
      <c r="G38" s="27"/>
      <c r="H38" s="27"/>
      <c r="I38" s="27"/>
      <c r="J38" s="27"/>
      <c r="K38" s="27"/>
      <c r="L38" s="27"/>
      <c r="M38" s="27"/>
      <c r="N38" s="27"/>
    </row>
    <row r="39" spans="1:14" ht="12.95" customHeight="1" x14ac:dyDescent="0.3">
      <c r="A39" s="193"/>
      <c r="B39" s="193"/>
      <c r="C39" s="193"/>
      <c r="D39" s="193"/>
      <c r="E39" s="26"/>
      <c r="F39" s="27"/>
      <c r="G39" s="27"/>
      <c r="H39" s="27"/>
      <c r="I39" s="27"/>
      <c r="J39" s="27"/>
      <c r="K39" s="27"/>
      <c r="L39" s="27"/>
      <c r="M39" s="27"/>
      <c r="N39" s="27"/>
    </row>
    <row r="40" spans="1:14" ht="17.25" thickBot="1" x14ac:dyDescent="0.35">
      <c r="A40" s="194"/>
      <c r="B40" s="194"/>
      <c r="C40" s="194"/>
      <c r="D40" s="194"/>
      <c r="F40" s="195"/>
      <c r="G40" s="195"/>
      <c r="H40" s="195"/>
      <c r="I40" s="195"/>
      <c r="J40" s="195"/>
      <c r="L40" s="196"/>
      <c r="M40" s="196"/>
      <c r="N40" s="196"/>
    </row>
    <row r="41" spans="1:14" ht="18" x14ac:dyDescent="0.3">
      <c r="A41" s="200" t="s">
        <v>23</v>
      </c>
      <c r="B41" s="200"/>
      <c r="C41" s="200"/>
      <c r="D41" s="200"/>
      <c r="F41" s="201" t="s">
        <v>24</v>
      </c>
      <c r="G41" s="201"/>
      <c r="H41" s="201"/>
      <c r="I41" s="201"/>
      <c r="J41" s="201"/>
      <c r="L41" s="200" t="s">
        <v>20</v>
      </c>
      <c r="M41" s="200"/>
      <c r="N41" s="200"/>
    </row>
    <row r="43" spans="1:14" x14ac:dyDescent="0.3">
      <c r="A43" s="7" t="s">
        <v>26</v>
      </c>
    </row>
    <row r="44" spans="1:14" x14ac:dyDescent="0.3">
      <c r="A44" s="193"/>
      <c r="B44" s="193"/>
      <c r="C44" s="193"/>
      <c r="D44" s="193"/>
    </row>
    <row r="45" spans="1:14" ht="17.25" thickBot="1" x14ac:dyDescent="0.35">
      <c r="A45" s="194"/>
      <c r="B45" s="194"/>
      <c r="C45" s="194"/>
      <c r="D45" s="194"/>
      <c r="F45" s="195"/>
      <c r="G45" s="195"/>
      <c r="H45" s="195"/>
      <c r="I45" s="195"/>
      <c r="J45" s="195"/>
      <c r="L45" s="196"/>
      <c r="M45" s="196"/>
      <c r="N45" s="196"/>
    </row>
    <row r="46" spans="1:14" ht="18" x14ac:dyDescent="0.3">
      <c r="A46" s="200" t="s">
        <v>22</v>
      </c>
      <c r="B46" s="200"/>
      <c r="C46" s="200"/>
      <c r="D46" s="200"/>
      <c r="F46" s="201" t="s">
        <v>25</v>
      </c>
      <c r="G46" s="201"/>
      <c r="H46" s="201"/>
      <c r="I46" s="201"/>
      <c r="J46" s="201"/>
      <c r="L46" s="200" t="s">
        <v>20</v>
      </c>
      <c r="M46" s="200"/>
      <c r="N46" s="200"/>
    </row>
  </sheetData>
  <sheetProtection insertColumns="0" autoFilter="0" pivotTables="0"/>
  <mergeCells count="44">
    <mergeCell ref="A46:D46"/>
    <mergeCell ref="F46:J46"/>
    <mergeCell ref="L46:N46"/>
    <mergeCell ref="L1:N1"/>
    <mergeCell ref="A2:N2"/>
    <mergeCell ref="A41:D41"/>
    <mergeCell ref="F41:J41"/>
    <mergeCell ref="L41:N41"/>
    <mergeCell ref="A44:D45"/>
    <mergeCell ref="F45:J45"/>
    <mergeCell ref="L45:N45"/>
    <mergeCell ref="B32:F32"/>
    <mergeCell ref="H32:J32"/>
    <mergeCell ref="L32:M32"/>
    <mergeCell ref="A35:N35"/>
    <mergeCell ref="A37:N37"/>
    <mergeCell ref="A39:D40"/>
    <mergeCell ref="F40:J40"/>
    <mergeCell ref="L40:N40"/>
    <mergeCell ref="B24:F24"/>
    <mergeCell ref="H24:J24"/>
    <mergeCell ref="L24:M24"/>
    <mergeCell ref="A27:N27"/>
    <mergeCell ref="B30:F30"/>
    <mergeCell ref="H30:J30"/>
    <mergeCell ref="L30:M30"/>
    <mergeCell ref="B18:M18"/>
    <mergeCell ref="B19:M19"/>
    <mergeCell ref="B20:J20"/>
    <mergeCell ref="B23:F23"/>
    <mergeCell ref="H23:J23"/>
    <mergeCell ref="L23:M23"/>
    <mergeCell ref="B17:M17"/>
    <mergeCell ref="A1:K1"/>
    <mergeCell ref="B4:C4"/>
    <mergeCell ref="A6:A8"/>
    <mergeCell ref="B6:N8"/>
    <mergeCell ref="B11:M11"/>
    <mergeCell ref="G4:I4"/>
    <mergeCell ref="B12:M12"/>
    <mergeCell ref="B13:M13"/>
    <mergeCell ref="B14:M14"/>
    <mergeCell ref="B15:M15"/>
    <mergeCell ref="B16:M16"/>
  </mergeCells>
  <printOptions horizontalCentered="1"/>
  <pageMargins left="0.25" right="0.25" top="0.75" bottom="0.5" header="0.3" footer="0.3"/>
  <pageSetup scale="61" orientation="landscape" r:id="rId1"/>
  <headerFooter>
    <oddHeader>&amp;C&amp;"Arial Narrow,Regular"&amp;20INTERDEPARTMENTAL TRANSACTION
&amp;12UNT SYSTEM/UNT/UNT DALLAS
DALLAS/DENTON, TEXAS</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WORKORDER</vt:lpstr>
      <vt:lpstr>INSTRUCTIONS</vt:lpstr>
      <vt:lpstr>Dept Chartstring Corrections</vt:lpstr>
      <vt:lpstr>GL Acct Corrections</vt:lpstr>
      <vt:lpstr>WORKORDER!COURSE</vt:lpstr>
      <vt:lpstr>No</vt:lpstr>
      <vt:lpstr>'Dept Chartstring Corrections'!Print_Area</vt:lpstr>
      <vt:lpstr>'GL Acct Corrections'!Print_Area</vt:lpstr>
      <vt:lpstr>Yes</vt:lpstr>
    </vt:vector>
  </TitlesOfParts>
  <Company>University of North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raw0042</dc:creator>
  <cp:lastModifiedBy>Erin</cp:lastModifiedBy>
  <cp:lastPrinted>2020-07-24T14:20:40Z</cp:lastPrinted>
  <dcterms:created xsi:type="dcterms:W3CDTF">2016-05-15T21:32:28Z</dcterms:created>
  <dcterms:modified xsi:type="dcterms:W3CDTF">2020-08-03T15:54:41Z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